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2C6B11CB-E4C9-4B99-9DF0-385C822C0AC2}" xr6:coauthVersionLast="47" xr6:coauthVersionMax="47" xr10:uidLastSave="{00000000-0000-0000-0000-000000000000}"/>
  <bookViews>
    <workbookView xWindow="3840" yWindow="3840" windowWidth="21600" windowHeight="11235" xr2:uid="{00000000-000D-0000-FFFF-FFFF00000000}"/>
  </bookViews>
  <sheets>
    <sheet name="2023" sheetId="20" r:id="rId1"/>
    <sheet name="2022" sheetId="19" r:id="rId2"/>
    <sheet name="2021" sheetId="18" r:id="rId3"/>
    <sheet name="2020" sheetId="17" r:id="rId4"/>
    <sheet name="2019" sheetId="16" r:id="rId5"/>
    <sheet name="2018" sheetId="15" r:id="rId6"/>
    <sheet name="2017" sheetId="14" r:id="rId7"/>
    <sheet name="2016" sheetId="13" r:id="rId8"/>
    <sheet name="2015" sheetId="12" r:id="rId9"/>
    <sheet name="2014" sheetId="11" r:id="rId10"/>
    <sheet name="2013" sheetId="10" r:id="rId11"/>
    <sheet name="2012" sheetId="9" r:id="rId12"/>
    <sheet name="2011" sheetId="8" r:id="rId13"/>
    <sheet name="2010" sheetId="7" r:id="rId14"/>
    <sheet name="2009" sheetId="6" r:id="rId15"/>
    <sheet name="2008" sheetId="5" r:id="rId16"/>
    <sheet name="2007" sheetId="4" r:id="rId17"/>
    <sheet name="2006" sheetId="3" r:id="rId18"/>
    <sheet name="2005" sheetId="1" r:id="rId19"/>
  </sheets>
  <definedNames>
    <definedName name="_xlnm._FilterDatabase" localSheetId="7" hidden="1">'2016'!$A$1:$AT$117</definedName>
    <definedName name="_xlnm._FilterDatabase" localSheetId="6" hidden="1">'2017'!$A$1:$AQ$132</definedName>
    <definedName name="_xlnm._FilterDatabase" localSheetId="5" hidden="1">'2018'!$A$1:$AQ$132</definedName>
    <definedName name="_xlnm._FilterDatabase" localSheetId="4" hidden="1">'2019'!$A$1:$AQ$131</definedName>
    <definedName name="_xlnm._FilterDatabase" localSheetId="3" hidden="1">'2020'!$A$1:$AQ$133</definedName>
    <definedName name="_xlnm._FilterDatabase" localSheetId="2" hidden="1">'2021'!$A$1:$AQ$132</definedName>
    <definedName name="_xlnm._FilterDatabase" localSheetId="1" hidden="1">'2022'!$A$1:$AQ$132</definedName>
    <definedName name="_xlnm._FilterDatabase" localSheetId="0" hidden="1">'2023'!$A$1:$AQ$132</definedName>
    <definedName name="_xlnm.Print_Titles" localSheetId="18">'2005'!$A:$A,'2005'!$1:$5</definedName>
    <definedName name="_xlnm.Print_Titles" localSheetId="17">'2006'!$A:$A,'2006'!$1:$5</definedName>
    <definedName name="_xlnm.Print_Titles" localSheetId="16">'2007'!$A:$A,'2007'!$1:$5</definedName>
    <definedName name="_xlnm.Print_Titles" localSheetId="15">'2008'!$A:$A,'2008'!$1:$5</definedName>
    <definedName name="_xlnm.Print_Titles" localSheetId="14">'2009'!$A:$A,'2009'!$1:$5</definedName>
    <definedName name="_xlnm.Print_Titles" localSheetId="13">'2010'!$A:$A,'2010'!$1:$5</definedName>
    <definedName name="_xlnm.Print_Titles" localSheetId="12">'2011'!$A:$A,'2011'!$1:$5</definedName>
    <definedName name="_xlnm.Print_Titles" localSheetId="11">'2012'!$A:$A,'2012'!$1:$5</definedName>
    <definedName name="_xlnm.Print_Titles" localSheetId="10">'2013'!$A:$A,'2013'!$1:$5</definedName>
    <definedName name="_xlnm.Print_Titles" localSheetId="9">'2014'!$A:$A,'2014'!$1:$5</definedName>
    <definedName name="_xlnm.Print_Titles" localSheetId="8">'2015'!$A:$A,'2015'!$1:$5</definedName>
    <definedName name="_xlnm.Print_Titles" localSheetId="7">'2016'!$A:$A,'2016'!$1:$5</definedName>
    <definedName name="_xlnm.Print_Titles" localSheetId="6">'2017'!$A:$A,'2017'!$1:$5</definedName>
    <definedName name="_xlnm.Print_Titles" localSheetId="5">'2018'!$A:$A,'2018'!$1:$5</definedName>
    <definedName name="_xlnm.Print_Titles" localSheetId="4">'2019'!$A:$A,'2019'!$1:$5</definedName>
    <definedName name="_xlnm.Print_Titles" localSheetId="3">'2020'!$A:$A,'2020'!$1:$5</definedName>
    <definedName name="_xlnm.Print_Titles" localSheetId="2">'2021'!$A:$A,'2021'!$1:$5</definedName>
    <definedName name="_xlnm.Print_Titles" localSheetId="1">'2022'!$A:$A,'2022'!$1:$5</definedName>
    <definedName name="_xlnm.Print_Titles" localSheetId="0">'2023'!$A:$A,'2023'!$1:$5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80" i="20" l="1"/>
  <c r="AO80" i="20"/>
  <c r="AP79" i="20"/>
  <c r="AO79" i="20"/>
  <c r="AP78" i="20"/>
  <c r="AO78" i="20"/>
  <c r="AP77" i="20"/>
  <c r="AO77" i="20"/>
  <c r="AP76" i="20"/>
  <c r="AO76" i="20"/>
  <c r="AP75" i="20"/>
  <c r="AO75" i="20"/>
  <c r="AP74" i="20"/>
  <c r="AO74" i="20"/>
  <c r="AP73" i="20"/>
  <c r="AO73" i="20"/>
  <c r="AP72" i="20"/>
  <c r="AO72" i="20"/>
  <c r="AP71" i="20"/>
  <c r="AO71" i="20"/>
  <c r="AP70" i="20"/>
  <c r="AO70" i="20"/>
  <c r="AP69" i="20"/>
  <c r="AO69" i="20"/>
  <c r="AP68" i="20"/>
  <c r="AO68" i="20"/>
  <c r="AP67" i="20"/>
  <c r="AO67" i="20"/>
  <c r="AP66" i="20"/>
  <c r="AO66" i="20"/>
  <c r="AP65" i="20"/>
  <c r="AO65" i="20"/>
  <c r="AP64" i="20"/>
  <c r="AO64" i="20"/>
  <c r="AP63" i="20"/>
  <c r="AO63" i="20"/>
  <c r="AP62" i="20"/>
  <c r="AO62" i="20"/>
  <c r="AP61" i="20"/>
  <c r="AO61" i="20"/>
  <c r="AP60" i="20"/>
  <c r="AO60" i="20"/>
  <c r="AP59" i="20"/>
  <c r="AO59" i="20"/>
  <c r="AP58" i="20"/>
  <c r="AO58" i="20"/>
  <c r="AP57" i="20"/>
  <c r="AO57" i="20"/>
  <c r="AP56" i="20"/>
  <c r="AO56" i="20"/>
  <c r="AP55" i="20"/>
  <c r="AO55" i="20"/>
  <c r="AP54" i="20"/>
  <c r="AO54" i="20"/>
  <c r="AP53" i="20"/>
  <c r="AO53" i="20"/>
  <c r="AP52" i="20"/>
  <c r="AO52" i="20"/>
  <c r="AP51" i="20"/>
  <c r="AO51" i="20"/>
  <c r="AP50" i="20"/>
  <c r="AO50" i="20"/>
  <c r="AP49" i="20"/>
  <c r="AO49" i="20"/>
  <c r="AP48" i="20"/>
  <c r="AO48" i="20"/>
  <c r="AP47" i="20"/>
  <c r="AO47" i="20"/>
  <c r="AP46" i="20"/>
  <c r="AO46" i="20"/>
  <c r="AP45" i="20"/>
  <c r="AO45" i="20"/>
  <c r="AP44" i="20"/>
  <c r="AO44" i="20"/>
  <c r="AP43" i="20"/>
  <c r="AO43" i="20"/>
  <c r="AP42" i="20"/>
  <c r="AO42" i="20"/>
  <c r="AP41" i="20"/>
  <c r="AO41" i="20"/>
  <c r="AP40" i="20"/>
  <c r="AO40" i="20"/>
  <c r="AP39" i="20"/>
  <c r="AO39" i="20"/>
  <c r="AP38" i="20"/>
  <c r="AO38" i="20"/>
  <c r="AP37" i="20"/>
  <c r="AO37" i="20"/>
  <c r="AP36" i="20"/>
  <c r="AO36" i="20"/>
  <c r="AP35" i="20"/>
  <c r="AO35" i="20"/>
  <c r="AP34" i="20"/>
  <c r="AO34" i="20"/>
  <c r="AP33" i="20"/>
  <c r="AO33" i="20"/>
  <c r="AP32" i="20"/>
  <c r="AO32" i="20"/>
  <c r="AP31" i="20"/>
  <c r="AO31" i="20"/>
  <c r="AP30" i="20"/>
  <c r="AO30" i="20"/>
  <c r="AP29" i="20"/>
  <c r="AO29" i="20"/>
  <c r="AP28" i="20"/>
  <c r="AO28" i="20"/>
  <c r="AP27" i="20"/>
  <c r="AO27" i="20"/>
  <c r="AP26" i="20"/>
  <c r="AO26" i="20"/>
  <c r="AP25" i="20"/>
  <c r="AO25" i="20"/>
  <c r="AP24" i="20"/>
  <c r="AO24" i="20"/>
  <c r="AP23" i="20"/>
  <c r="AO23" i="20"/>
  <c r="AP22" i="20"/>
  <c r="AO22" i="20"/>
  <c r="AP21" i="20"/>
  <c r="AO21" i="20"/>
  <c r="AP20" i="20"/>
  <c r="AO20" i="20"/>
  <c r="AP19" i="20"/>
  <c r="AO19" i="20"/>
  <c r="AP18" i="20"/>
  <c r="AO18" i="20"/>
  <c r="AP17" i="20"/>
  <c r="AO17" i="20"/>
  <c r="AP16" i="20"/>
  <c r="AO16" i="20"/>
  <c r="AP15" i="20"/>
  <c r="AO15" i="20"/>
  <c r="AP14" i="20"/>
  <c r="AO14" i="20"/>
  <c r="AP13" i="20"/>
  <c r="AO13" i="20"/>
  <c r="AP12" i="20"/>
  <c r="AO12" i="20"/>
  <c r="AP11" i="20"/>
  <c r="AO11" i="20"/>
  <c r="AP10" i="20"/>
  <c r="AO10" i="20"/>
  <c r="AP9" i="20"/>
  <c r="AO9" i="20"/>
  <c r="AM6" i="20"/>
  <c r="AL6" i="20"/>
  <c r="AJ6" i="20"/>
  <c r="AI6" i="20"/>
  <c r="AG6" i="20"/>
  <c r="AF6" i="20"/>
  <c r="AD6" i="20"/>
  <c r="AC6" i="20"/>
  <c r="AA6" i="20"/>
  <c r="Z6" i="20"/>
  <c r="X6" i="20"/>
  <c r="W6" i="20"/>
  <c r="U6" i="20"/>
  <c r="T6" i="20"/>
  <c r="R6" i="20"/>
  <c r="Q6" i="20"/>
  <c r="O6" i="20"/>
  <c r="N6" i="20"/>
  <c r="L6" i="20"/>
  <c r="K6" i="20"/>
  <c r="I6" i="20"/>
  <c r="H6" i="20"/>
  <c r="F6" i="20"/>
  <c r="E6" i="20"/>
  <c r="C6" i="20"/>
  <c r="B6" i="20"/>
  <c r="AQ67" i="20" l="1"/>
  <c r="AN6" i="20"/>
  <c r="AQ20" i="20"/>
  <c r="AQ24" i="20"/>
  <c r="AQ52" i="20"/>
  <c r="AQ56" i="20"/>
  <c r="AQ64" i="20"/>
  <c r="AQ68" i="20"/>
  <c r="AQ80" i="20"/>
  <c r="AQ19" i="20"/>
  <c r="AQ27" i="20"/>
  <c r="AQ31" i="20"/>
  <c r="AQ29" i="20"/>
  <c r="AQ41" i="20"/>
  <c r="AQ45" i="20"/>
  <c r="AQ49" i="20"/>
  <c r="AH6" i="20"/>
  <c r="AQ10" i="20"/>
  <c r="AQ18" i="20"/>
  <c r="AQ42" i="20"/>
  <c r="AQ50" i="20"/>
  <c r="AQ66" i="20"/>
  <c r="AQ70" i="20"/>
  <c r="AQ74" i="20"/>
  <c r="AQ39" i="20"/>
  <c r="AQ47" i="20"/>
  <c r="AQ55" i="20"/>
  <c r="AQ63" i="20"/>
  <c r="AQ79" i="20"/>
  <c r="AQ34" i="20"/>
  <c r="D6" i="20"/>
  <c r="P6" i="20"/>
  <c r="AQ23" i="20"/>
  <c r="AQ35" i="20"/>
  <c r="AQ54" i="20"/>
  <c r="AQ58" i="20"/>
  <c r="Y6" i="20"/>
  <c r="AQ51" i="20"/>
  <c r="AQ59" i="20"/>
  <c r="AQ15" i="20"/>
  <c r="AO6" i="20"/>
  <c r="AQ71" i="20"/>
  <c r="V6" i="20"/>
  <c r="G6" i="20"/>
  <c r="AQ13" i="20"/>
  <c r="AQ17" i="20"/>
  <c r="AQ36" i="20"/>
  <c r="AQ48" i="20"/>
  <c r="AQ22" i="20"/>
  <c r="AQ26" i="20"/>
  <c r="AQ61" i="20"/>
  <c r="AQ33" i="20"/>
  <c r="AQ72" i="20"/>
  <c r="J6" i="20"/>
  <c r="AE6" i="20"/>
  <c r="AQ12" i="20"/>
  <c r="AQ30" i="20"/>
  <c r="AQ37" i="20"/>
  <c r="AQ44" i="20"/>
  <c r="AQ62" i="20"/>
  <c r="AQ69" i="20"/>
  <c r="AQ76" i="20"/>
  <c r="S6" i="20"/>
  <c r="AQ40" i="20"/>
  <c r="AQ9" i="20"/>
  <c r="AQ16" i="20"/>
  <c r="AQ73" i="20"/>
  <c r="AQ65" i="20"/>
  <c r="M6" i="20"/>
  <c r="AQ38" i="20"/>
  <c r="AQ77" i="20"/>
  <c r="AK6" i="20"/>
  <c r="AQ14" i="20"/>
  <c r="AQ21" i="20"/>
  <c r="AQ28" i="20"/>
  <c r="AQ46" i="20"/>
  <c r="AQ53" i="20"/>
  <c r="AQ60" i="20"/>
  <c r="AQ78" i="20"/>
  <c r="AB6" i="20"/>
  <c r="AQ11" i="20"/>
  <c r="AQ25" i="20"/>
  <c r="AQ32" i="20"/>
  <c r="AQ43" i="20"/>
  <c r="AQ57" i="20"/>
  <c r="AQ75" i="20"/>
  <c r="AP6" i="20"/>
  <c r="AQ6" i="20" l="1"/>
  <c r="AP80" i="19"/>
  <c r="AO80" i="19"/>
  <c r="AP79" i="19"/>
  <c r="AO79" i="19"/>
  <c r="AP78" i="19"/>
  <c r="AO78" i="19"/>
  <c r="AP77" i="19"/>
  <c r="AO77" i="19"/>
  <c r="AP76" i="19"/>
  <c r="AO76" i="19"/>
  <c r="AP75" i="19"/>
  <c r="AO75" i="19"/>
  <c r="AP74" i="19"/>
  <c r="AO74" i="19"/>
  <c r="AP73" i="19"/>
  <c r="AO73" i="19"/>
  <c r="AP72" i="19"/>
  <c r="AO72" i="19"/>
  <c r="AP71" i="19"/>
  <c r="AO71" i="19"/>
  <c r="AP70" i="19"/>
  <c r="AO70" i="19"/>
  <c r="AP69" i="19"/>
  <c r="AO69" i="19"/>
  <c r="AP68" i="19"/>
  <c r="AO68" i="19"/>
  <c r="AP67" i="19"/>
  <c r="AO67" i="19"/>
  <c r="AP66" i="19"/>
  <c r="AO66" i="19"/>
  <c r="AP65" i="19"/>
  <c r="AO65" i="19"/>
  <c r="AP64" i="19"/>
  <c r="AO64" i="19"/>
  <c r="AP63" i="19"/>
  <c r="AO63" i="19"/>
  <c r="AP62" i="19"/>
  <c r="AO62" i="19"/>
  <c r="AP61" i="19"/>
  <c r="AO61" i="19"/>
  <c r="AP60" i="19"/>
  <c r="AO60" i="19"/>
  <c r="AP59" i="19"/>
  <c r="AO59" i="19"/>
  <c r="AP58" i="19"/>
  <c r="AO58" i="19"/>
  <c r="AP57" i="19"/>
  <c r="AO57" i="19"/>
  <c r="AP56" i="19"/>
  <c r="AO56" i="19"/>
  <c r="AP55" i="19"/>
  <c r="AO55" i="19"/>
  <c r="AP54" i="19"/>
  <c r="AO54" i="19"/>
  <c r="AP53" i="19"/>
  <c r="AO53" i="19"/>
  <c r="AP52" i="19"/>
  <c r="AO52" i="19"/>
  <c r="AP51" i="19"/>
  <c r="AO51" i="19"/>
  <c r="AP50" i="19"/>
  <c r="AO50" i="19"/>
  <c r="AP49" i="19"/>
  <c r="AO49" i="19"/>
  <c r="AP48" i="19"/>
  <c r="AO48" i="19"/>
  <c r="AP47" i="19"/>
  <c r="AO47" i="19"/>
  <c r="AP46" i="19"/>
  <c r="AO46" i="19"/>
  <c r="AP45" i="19"/>
  <c r="AO45" i="19"/>
  <c r="AP44" i="19"/>
  <c r="AO44" i="19"/>
  <c r="AP43" i="19"/>
  <c r="AO43" i="19"/>
  <c r="AP42" i="19"/>
  <c r="AO42" i="19"/>
  <c r="AP41" i="19"/>
  <c r="AO41" i="19"/>
  <c r="AP40" i="19"/>
  <c r="AO40" i="19"/>
  <c r="AP39" i="19"/>
  <c r="AO39" i="19"/>
  <c r="AP38" i="19"/>
  <c r="AO38" i="19"/>
  <c r="AP37" i="19"/>
  <c r="AO37" i="19"/>
  <c r="AP36" i="19"/>
  <c r="AO36" i="19"/>
  <c r="AP35" i="19"/>
  <c r="AO35" i="19"/>
  <c r="AP34" i="19"/>
  <c r="AO34" i="19"/>
  <c r="AP33" i="19"/>
  <c r="AO33" i="19"/>
  <c r="AP32" i="19"/>
  <c r="AO32" i="19"/>
  <c r="AP31" i="19"/>
  <c r="AO31" i="19"/>
  <c r="AP30" i="19"/>
  <c r="AO30" i="19"/>
  <c r="AP29" i="19"/>
  <c r="AO29" i="19"/>
  <c r="AP28" i="19"/>
  <c r="AO28" i="19"/>
  <c r="AP27" i="19"/>
  <c r="AO27" i="19"/>
  <c r="AP26" i="19"/>
  <c r="AO26" i="19"/>
  <c r="AP25" i="19"/>
  <c r="AO25" i="19"/>
  <c r="AP24" i="19"/>
  <c r="AO24" i="19"/>
  <c r="AP23" i="19"/>
  <c r="AO23" i="19"/>
  <c r="AP22" i="19"/>
  <c r="AO22" i="19"/>
  <c r="AP21" i="19"/>
  <c r="AO21" i="19"/>
  <c r="AP20" i="19"/>
  <c r="AO20" i="19"/>
  <c r="AP19" i="19"/>
  <c r="AO19" i="19"/>
  <c r="AP18" i="19"/>
  <c r="AO18" i="19"/>
  <c r="AP17" i="19"/>
  <c r="AO17" i="19"/>
  <c r="AP16" i="19"/>
  <c r="AO16" i="19"/>
  <c r="AP15" i="19"/>
  <c r="AO15" i="19"/>
  <c r="AP14" i="19"/>
  <c r="AO14" i="19"/>
  <c r="AP13" i="19"/>
  <c r="AO13" i="19"/>
  <c r="AP12" i="19"/>
  <c r="AO12" i="19"/>
  <c r="AP11" i="19"/>
  <c r="AO11" i="19"/>
  <c r="AP10" i="19"/>
  <c r="AO10" i="19"/>
  <c r="AP9" i="19"/>
  <c r="AO9" i="19"/>
  <c r="AM6" i="19"/>
  <c r="AL6" i="19"/>
  <c r="AJ6" i="19"/>
  <c r="AI6" i="19"/>
  <c r="AG6" i="19"/>
  <c r="AF6" i="19"/>
  <c r="AD6" i="19"/>
  <c r="AC6" i="19"/>
  <c r="AA6" i="19"/>
  <c r="Z6" i="19"/>
  <c r="X6" i="19"/>
  <c r="W6" i="19"/>
  <c r="U6" i="19"/>
  <c r="T6" i="19"/>
  <c r="R6" i="19"/>
  <c r="Q6" i="19"/>
  <c r="O6" i="19"/>
  <c r="N6" i="19"/>
  <c r="L6" i="19"/>
  <c r="K6" i="19"/>
  <c r="I6" i="19"/>
  <c r="H6" i="19"/>
  <c r="F6" i="19"/>
  <c r="E6" i="19"/>
  <c r="C6" i="19"/>
  <c r="B6" i="19"/>
  <c r="V6" i="19" l="1"/>
  <c r="D6" i="19"/>
  <c r="AB6" i="19"/>
  <c r="AQ12" i="19"/>
  <c r="AQ16" i="19"/>
  <c r="AQ52" i="19"/>
  <c r="AQ79" i="19"/>
  <c r="AQ41" i="19"/>
  <c r="AQ61" i="19"/>
  <c r="AQ65" i="19"/>
  <c r="AQ22" i="19"/>
  <c r="AQ26" i="19"/>
  <c r="AQ46" i="19"/>
  <c r="AQ50" i="19"/>
  <c r="AQ35" i="19"/>
  <c r="AQ43" i="19"/>
  <c r="AQ51" i="19"/>
  <c r="AQ67" i="19"/>
  <c r="AK6" i="19"/>
  <c r="AQ11" i="19"/>
  <c r="AQ19" i="19"/>
  <c r="AQ56" i="19"/>
  <c r="AQ69" i="19"/>
  <c r="AQ73" i="19"/>
  <c r="AQ15" i="19"/>
  <c r="AQ23" i="19"/>
  <c r="AQ27" i="19"/>
  <c r="AQ39" i="19"/>
  <c r="AQ47" i="19"/>
  <c r="AQ55" i="19"/>
  <c r="AQ70" i="19"/>
  <c r="AQ78" i="19"/>
  <c r="AQ59" i="19"/>
  <c r="AN6" i="19"/>
  <c r="AQ75" i="19"/>
  <c r="AQ13" i="19"/>
  <c r="AQ21" i="19"/>
  <c r="AQ29" i="19"/>
  <c r="AQ45" i="19"/>
  <c r="AQ53" i="19"/>
  <c r="AQ76" i="19"/>
  <c r="AQ80" i="19"/>
  <c r="AQ24" i="19"/>
  <c r="AQ54" i="19"/>
  <c r="AQ17" i="19"/>
  <c r="AQ28" i="19"/>
  <c r="AQ32" i="19"/>
  <c r="AQ62" i="19"/>
  <c r="AQ66" i="19"/>
  <c r="AQ77" i="19"/>
  <c r="AQ60" i="19"/>
  <c r="J6" i="19"/>
  <c r="AQ9" i="19"/>
  <c r="AQ20" i="19"/>
  <c r="AQ58" i="19"/>
  <c r="AO6" i="19"/>
  <c r="M6" i="19"/>
  <c r="AH6" i="19"/>
  <c r="AQ10" i="19"/>
  <c r="AQ25" i="19"/>
  <c r="AQ36" i="19"/>
  <c r="AQ40" i="19"/>
  <c r="AQ63" i="19"/>
  <c r="AQ74" i="19"/>
  <c r="AE6" i="19"/>
  <c r="AP6" i="19"/>
  <c r="P6" i="19"/>
  <c r="Y6" i="19"/>
  <c r="AQ14" i="19"/>
  <c r="AQ18" i="19"/>
  <c r="AQ33" i="19"/>
  <c r="AQ37" i="19"/>
  <c r="AQ44" i="19"/>
  <c r="AQ48" i="19"/>
  <c r="AQ71" i="19"/>
  <c r="AQ34" i="19"/>
  <c r="AQ49" i="19"/>
  <c r="AQ64" i="19"/>
  <c r="G6" i="19"/>
  <c r="S6" i="19"/>
  <c r="AQ31" i="19"/>
  <c r="AQ38" i="19"/>
  <c r="AQ42" i="19"/>
  <c r="AQ57" i="19"/>
  <c r="AQ68" i="19"/>
  <c r="AQ72" i="19"/>
  <c r="AQ30" i="19"/>
  <c r="AP80" i="18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6" i="19" l="1"/>
  <c r="AQ69" i="18"/>
  <c r="V6" i="18"/>
  <c r="AQ22" i="18"/>
  <c r="J6" i="18"/>
  <c r="AQ48" i="18"/>
  <c r="AQ60" i="18"/>
  <c r="AQ68" i="18"/>
  <c r="AQ43" i="18"/>
  <c r="AQ27" i="18"/>
  <c r="AQ75" i="18"/>
  <c r="AQ77" i="18"/>
  <c r="AQ26" i="18"/>
  <c r="AQ62" i="18"/>
  <c r="AQ66" i="18"/>
  <c r="AQ67" i="18"/>
  <c r="AQ45" i="18"/>
  <c r="AQ53" i="18"/>
  <c r="AQ61" i="18"/>
  <c r="AQ73" i="18"/>
  <c r="AQ19" i="18"/>
  <c r="S6" i="18"/>
  <c r="AK6" i="18"/>
  <c r="AQ35" i="18"/>
  <c r="AQ11" i="18"/>
  <c r="AQ51" i="18"/>
  <c r="AQ55" i="18"/>
  <c r="AQ59" i="18"/>
  <c r="AQ31" i="18"/>
  <c r="D6" i="18"/>
  <c r="AB6" i="18"/>
  <c r="AQ12" i="18"/>
  <c r="AQ16" i="18"/>
  <c r="AQ28" i="18"/>
  <c r="AQ32" i="18"/>
  <c r="G6" i="18"/>
  <c r="AQ13" i="18"/>
  <c r="AQ17" i="18"/>
  <c r="AQ37" i="18"/>
  <c r="AQ41" i="18"/>
  <c r="AQ80" i="18"/>
  <c r="AQ36" i="18"/>
  <c r="AQ15" i="18"/>
  <c r="AQ30" i="18"/>
  <c r="AQ34" i="18"/>
  <c r="AQ52" i="18"/>
  <c r="AQ47" i="18"/>
  <c r="P6" i="18"/>
  <c r="AN6" i="18"/>
  <c r="AQ23" i="18"/>
  <c r="AQ38" i="18"/>
  <c r="AQ42" i="18"/>
  <c r="AQ49" i="18"/>
  <c r="AQ56" i="18"/>
  <c r="AQ63" i="18"/>
  <c r="AQ70" i="18"/>
  <c r="AQ74" i="18"/>
  <c r="AQ10" i="18"/>
  <c r="AQ25" i="18"/>
  <c r="AH6" i="18"/>
  <c r="AP6" i="18"/>
  <c r="AE6" i="18"/>
  <c r="AQ9" i="18"/>
  <c r="AQ20" i="18"/>
  <c r="AQ24" i="18"/>
  <c r="AQ39" i="18"/>
  <c r="AQ46" i="18"/>
  <c r="AQ50" i="18"/>
  <c r="AQ57" i="18"/>
  <c r="AQ64" i="18"/>
  <c r="AQ71" i="18"/>
  <c r="AQ78" i="18"/>
  <c r="AQ21" i="18"/>
  <c r="AQ40" i="18"/>
  <c r="AQ54" i="18"/>
  <c r="AQ58" i="18"/>
  <c r="AQ65" i="18"/>
  <c r="AQ72" i="18"/>
  <c r="AQ79" i="18"/>
  <c r="AO6" i="18"/>
  <c r="M6" i="18"/>
  <c r="Y6" i="18"/>
  <c r="AQ14" i="18"/>
  <c r="AQ18" i="18"/>
  <c r="AQ29" i="18"/>
  <c r="AQ33" i="18"/>
  <c r="AQ44" i="18"/>
  <c r="AQ76" i="18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AQ29" i="17" l="1"/>
  <c r="AN6" i="17"/>
  <c r="AQ18" i="17"/>
  <c r="AQ20" i="17"/>
  <c r="AK6" i="17"/>
  <c r="AQ26" i="17"/>
  <c r="AQ38" i="17"/>
  <c r="AQ52" i="17"/>
  <c r="AQ37" i="17"/>
  <c r="J6" i="17"/>
  <c r="AQ11" i="17"/>
  <c r="AQ15" i="17"/>
  <c r="AQ27" i="17"/>
  <c r="AQ51" i="17"/>
  <c r="AQ55" i="17"/>
  <c r="AQ59" i="17"/>
  <c r="S6" i="17"/>
  <c r="AQ25" i="17"/>
  <c r="AQ65" i="17"/>
  <c r="AQ47" i="17"/>
  <c r="AQ79" i="17"/>
  <c r="AO6" i="17"/>
  <c r="P6" i="17"/>
  <c r="AQ23" i="17"/>
  <c r="AQ31" i="17"/>
  <c r="AQ35" i="17"/>
  <c r="AQ39" i="17"/>
  <c r="AQ43" i="17"/>
  <c r="AQ70" i="17"/>
  <c r="AQ78" i="17"/>
  <c r="D6" i="17"/>
  <c r="AQ19" i="17"/>
  <c r="AQ21" i="17"/>
  <c r="AQ32" i="17"/>
  <c r="AQ40" i="17"/>
  <c r="AQ63" i="17"/>
  <c r="AQ67" i="17"/>
  <c r="AQ71" i="17"/>
  <c r="AQ75" i="17"/>
  <c r="AB6" i="17"/>
  <c r="AQ58" i="17"/>
  <c r="AQ33" i="17"/>
  <c r="AQ60" i="17"/>
  <c r="AQ68" i="17"/>
  <c r="AQ72" i="17"/>
  <c r="AP6" i="17"/>
  <c r="AQ69" i="17"/>
  <c r="Y6" i="17"/>
  <c r="AQ10" i="17"/>
  <c r="AQ17" i="17"/>
  <c r="AQ24" i="17"/>
  <c r="AQ42" i="17"/>
  <c r="AQ49" i="17"/>
  <c r="AQ53" i="17"/>
  <c r="AQ56" i="17"/>
  <c r="AQ74" i="17"/>
  <c r="AQ14" i="17"/>
  <c r="AQ28" i="17"/>
  <c r="AQ46" i="17"/>
  <c r="AQ50" i="17"/>
  <c r="AQ57" i="17"/>
  <c r="AQ61" i="17"/>
  <c r="AQ64" i="17"/>
  <c r="G6" i="17"/>
  <c r="AQ22" i="17"/>
  <c r="AQ36" i="17"/>
  <c r="AQ54" i="17"/>
  <c r="AQ12" i="17"/>
  <c r="AQ30" i="17"/>
  <c r="AQ44" i="17"/>
  <c r="AQ62" i="17"/>
  <c r="AQ76" i="17"/>
  <c r="AE6" i="17"/>
  <c r="V6" i="17"/>
  <c r="AH6" i="17"/>
  <c r="AQ9" i="17"/>
  <c r="AQ13" i="17"/>
  <c r="AQ16" i="17"/>
  <c r="AQ34" i="17"/>
  <c r="AQ41" i="17"/>
  <c r="AQ45" i="17"/>
  <c r="AQ48" i="17"/>
  <c r="AQ66" i="17"/>
  <c r="AQ73" i="17"/>
  <c r="AQ77" i="17"/>
  <c r="AQ80" i="17"/>
  <c r="M6" i="17"/>
  <c r="AP79" i="16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P64" i="16"/>
  <c r="AO64" i="16"/>
  <c r="AP63" i="16"/>
  <c r="AO63" i="16"/>
  <c r="AP62" i="16"/>
  <c r="AO62" i="16"/>
  <c r="AP61" i="16"/>
  <c r="AO61" i="16"/>
  <c r="AP60" i="16"/>
  <c r="AO60" i="16"/>
  <c r="AP59" i="16"/>
  <c r="AO59" i="16"/>
  <c r="AP58" i="16"/>
  <c r="AO58" i="16"/>
  <c r="AP57" i="16"/>
  <c r="AO57" i="16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P44" i="16"/>
  <c r="AO44" i="16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P32" i="16"/>
  <c r="AO32" i="16"/>
  <c r="AP31" i="16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Q6" i="17" l="1"/>
  <c r="AQ13" i="16"/>
  <c r="AQ21" i="16"/>
  <c r="AQ45" i="16"/>
  <c r="AQ57" i="16"/>
  <c r="AQ65" i="16"/>
  <c r="AQ31" i="16"/>
  <c r="AQ35" i="16"/>
  <c r="AQ39" i="16"/>
  <c r="AQ43" i="16"/>
  <c r="AB6" i="16"/>
  <c r="AQ30" i="16"/>
  <c r="AQ78" i="16"/>
  <c r="AQ23" i="16"/>
  <c r="AQ27" i="16"/>
  <c r="AQ69" i="16"/>
  <c r="AQ34" i="16"/>
  <c r="AK6" i="16"/>
  <c r="AQ11" i="16"/>
  <c r="G6" i="16"/>
  <c r="S6" i="16"/>
  <c r="AN6" i="16"/>
  <c r="AQ12" i="16"/>
  <c r="AQ16" i="16"/>
  <c r="AQ47" i="16"/>
  <c r="AQ51" i="16"/>
  <c r="AQ59" i="16"/>
  <c r="AQ67" i="16"/>
  <c r="AQ75" i="16"/>
  <c r="AQ63" i="16"/>
  <c r="AQ9" i="16"/>
  <c r="AQ32" i="16"/>
  <c r="AQ25" i="16"/>
  <c r="AQ33" i="16"/>
  <c r="AQ44" i="16"/>
  <c r="AQ48" i="16"/>
  <c r="AQ56" i="16"/>
  <c r="AQ64" i="16"/>
  <c r="AQ68" i="16"/>
  <c r="AQ36" i="16"/>
  <c r="M6" i="16"/>
  <c r="Y6" i="16"/>
  <c r="AQ18" i="16"/>
  <c r="AQ22" i="16"/>
  <c r="AQ53" i="16"/>
  <c r="AQ61" i="16"/>
  <c r="AQ24" i="16"/>
  <c r="AQ42" i="16"/>
  <c r="AE6" i="16"/>
  <c r="AQ28" i="16"/>
  <c r="P6" i="16"/>
  <c r="AQ15" i="16"/>
  <c r="AQ19" i="16"/>
  <c r="AQ46" i="16"/>
  <c r="AQ62" i="16"/>
  <c r="AQ66" i="16"/>
  <c r="AQ77" i="16"/>
  <c r="J6" i="16"/>
  <c r="V6" i="16"/>
  <c r="AQ26" i="16"/>
  <c r="AQ37" i="16"/>
  <c r="AQ40" i="16"/>
  <c r="AQ54" i="16"/>
  <c r="AQ58" i="16"/>
  <c r="AQ72" i="16"/>
  <c r="AQ79" i="16"/>
  <c r="AQ41" i="16"/>
  <c r="AQ55" i="16"/>
  <c r="AQ73" i="16"/>
  <c r="AQ76" i="16"/>
  <c r="AH6" i="16"/>
  <c r="AQ17" i="16"/>
  <c r="AQ20" i="16"/>
  <c r="AQ38" i="16"/>
  <c r="AQ49" i="16"/>
  <c r="AQ52" i="16"/>
  <c r="AP6" i="16"/>
  <c r="D6" i="16"/>
  <c r="AQ10" i="16"/>
  <c r="AQ70" i="16"/>
  <c r="AQ74" i="16"/>
  <c r="AQ14" i="16"/>
  <c r="AQ60" i="16"/>
  <c r="AQ71" i="16"/>
  <c r="AO6" i="16"/>
  <c r="AQ29" i="16"/>
  <c r="AQ50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P29" i="14"/>
  <c r="AP30" i="14"/>
  <c r="AP31" i="14"/>
  <c r="AP32" i="14"/>
  <c r="AP33" i="14"/>
  <c r="AP34" i="14"/>
  <c r="AP35" i="14"/>
  <c r="AQ35" i="14" s="1"/>
  <c r="AP36" i="14"/>
  <c r="AP37" i="14"/>
  <c r="AP38" i="14"/>
  <c r="AP39" i="14"/>
  <c r="AP40" i="14"/>
  <c r="AP41" i="14"/>
  <c r="AP42" i="14"/>
  <c r="AP43" i="14"/>
  <c r="AP44" i="14"/>
  <c r="AP45" i="14"/>
  <c r="AQ45" i="14" s="1"/>
  <c r="AP46" i="14"/>
  <c r="AP47" i="14"/>
  <c r="AP48" i="14"/>
  <c r="AP49" i="14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P62" i="14"/>
  <c r="AP63" i="14"/>
  <c r="AP64" i="14"/>
  <c r="AP65" i="14"/>
  <c r="AP66" i="14"/>
  <c r="AP67" i="14"/>
  <c r="AP68" i="14"/>
  <c r="AP69" i="14"/>
  <c r="AP70" i="14"/>
  <c r="AP71" i="14"/>
  <c r="AP72" i="14"/>
  <c r="AP73" i="14"/>
  <c r="AP74" i="14"/>
  <c r="AP75" i="14"/>
  <c r="AP76" i="14"/>
  <c r="AP77" i="14"/>
  <c r="AP78" i="14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 s="1"/>
  <c r="AO31" i="14"/>
  <c r="AO32" i="14"/>
  <c r="AO33" i="14"/>
  <c r="AQ33" i="14" s="1"/>
  <c r="AO34" i="14"/>
  <c r="AO35" i="14"/>
  <c r="AO36" i="14"/>
  <c r="AQ36" i="14" s="1"/>
  <c r="AO37" i="14"/>
  <c r="AO38" i="14"/>
  <c r="AQ38" i="14" s="1"/>
  <c r="AO39" i="14"/>
  <c r="AO40" i="14"/>
  <c r="AO41" i="14"/>
  <c r="AO42" i="14"/>
  <c r="AO43" i="14"/>
  <c r="AO44" i="14"/>
  <c r="AQ44" i="14" s="1"/>
  <c r="AO45" i="14"/>
  <c r="AO46" i="14"/>
  <c r="AQ46" i="14" s="1"/>
  <c r="AO47" i="14"/>
  <c r="AO48" i="14"/>
  <c r="AO49" i="14"/>
  <c r="AO50" i="14"/>
  <c r="AO51" i="14"/>
  <c r="AO52" i="14"/>
  <c r="AQ52" i="14" s="1"/>
  <c r="AO53" i="14"/>
  <c r="AO54" i="14"/>
  <c r="AQ54" i="14" s="1"/>
  <c r="AO55" i="14"/>
  <c r="AO56" i="14"/>
  <c r="AO57" i="14"/>
  <c r="AO58" i="14"/>
  <c r="AQ58" i="14" s="1"/>
  <c r="AO59" i="14"/>
  <c r="AO60" i="14"/>
  <c r="AO61" i="14"/>
  <c r="AO62" i="14"/>
  <c r="AQ62" i="14" s="1"/>
  <c r="AO63" i="14"/>
  <c r="AO64" i="14"/>
  <c r="AO65" i="14"/>
  <c r="AO66" i="14"/>
  <c r="AO67" i="14"/>
  <c r="AO68" i="14"/>
  <c r="AO69" i="14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K6" i="14" s="1"/>
  <c r="AI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 s="1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R57" i="13"/>
  <c r="AS56" i="13"/>
  <c r="AR56" i="13"/>
  <c r="AS55" i="13"/>
  <c r="AR55" i="13"/>
  <c r="AS54" i="13"/>
  <c r="AR54" i="13"/>
  <c r="AS53" i="13"/>
  <c r="AR53" i="13"/>
  <c r="AS52" i="13"/>
  <c r="AT52" i="13" s="1"/>
  <c r="AR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S41" i="13"/>
  <c r="AR41" i="13"/>
  <c r="AS40" i="13"/>
  <c r="AR40" i="13"/>
  <c r="AS39" i="13"/>
  <c r="AR39" i="13"/>
  <c r="AS38" i="13"/>
  <c r="AR38" i="13"/>
  <c r="AS37" i="13"/>
  <c r="AT37" i="13" s="1"/>
  <c r="AR37" i="13"/>
  <c r="AS36" i="13"/>
  <c r="AR36" i="13"/>
  <c r="AS35" i="13"/>
  <c r="AR35" i="13"/>
  <c r="AS34" i="13"/>
  <c r="AR34" i="13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T28" i="13" s="1"/>
  <c r="AR28" i="13"/>
  <c r="AS27" i="13"/>
  <c r="AR27" i="13"/>
  <c r="AS26" i="13"/>
  <c r="AR26" i="13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R16" i="13"/>
  <c r="AS15" i="13"/>
  <c r="AR15" i="13"/>
  <c r="AT15" i="13" s="1"/>
  <c r="AS14" i="13"/>
  <c r="AR14" i="13"/>
  <c r="AS13" i="13"/>
  <c r="AT13" i="13" s="1"/>
  <c r="AR13" i="13"/>
  <c r="AS12" i="13"/>
  <c r="AR12" i="13"/>
  <c r="AS11" i="13"/>
  <c r="AR11" i="13"/>
  <c r="AS10" i="13"/>
  <c r="AR10" i="13"/>
  <c r="AT10" i="13" s="1"/>
  <c r="AS9" i="13"/>
  <c r="AR9" i="13"/>
  <c r="AR10" i="11"/>
  <c r="AS10" i="11"/>
  <c r="AT10" i="11" s="1"/>
  <c r="AR11" i="11"/>
  <c r="AS11" i="11"/>
  <c r="AR12" i="11"/>
  <c r="AS12" i="11"/>
  <c r="AR13" i="11"/>
  <c r="AS13" i="11"/>
  <c r="AR14" i="11"/>
  <c r="AS14" i="11"/>
  <c r="AR15" i="11"/>
  <c r="AS15" i="11"/>
  <c r="AR16" i="11"/>
  <c r="AS16" i="11"/>
  <c r="AT16" i="11" s="1"/>
  <c r="AR17" i="11"/>
  <c r="AS17" i="11"/>
  <c r="AR18" i="11"/>
  <c r="AS18" i="11"/>
  <c r="AT18" i="11" s="1"/>
  <c r="AR19" i="11"/>
  <c r="AS19" i="11"/>
  <c r="AT19" i="11" s="1"/>
  <c r="AR20" i="11"/>
  <c r="AS20" i="11"/>
  <c r="AT20" i="11" s="1"/>
  <c r="AR21" i="11"/>
  <c r="AS21" i="11"/>
  <c r="AR22" i="11"/>
  <c r="AS22" i="11"/>
  <c r="AR23" i="11"/>
  <c r="AS23" i="11"/>
  <c r="AR24" i="11"/>
  <c r="AS24" i="11"/>
  <c r="AT24" i="11"/>
  <c r="AR25" i="11"/>
  <c r="AS25" i="11"/>
  <c r="AR26" i="11"/>
  <c r="AS26" i="11"/>
  <c r="AT26" i="11" s="1"/>
  <c r="AR27" i="11"/>
  <c r="AS27" i="11"/>
  <c r="AT27" i="11" s="1"/>
  <c r="AR28" i="11"/>
  <c r="AS28" i="11"/>
  <c r="AR29" i="11"/>
  <c r="AS29" i="1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R39" i="1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S47" i="11"/>
  <c r="AR48" i="11"/>
  <c r="AS48" i="11"/>
  <c r="AR49" i="11"/>
  <c r="AS49" i="11"/>
  <c r="AR50" i="11"/>
  <c r="AS50" i="11"/>
  <c r="AT50" i="11" s="1"/>
  <c r="AR51" i="1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S57" i="11"/>
  <c r="AR58" i="1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S63" i="11"/>
  <c r="AR64" i="11"/>
  <c r="AS64" i="11"/>
  <c r="AT64" i="11" s="1"/>
  <c r="AR65" i="11"/>
  <c r="AS65" i="11"/>
  <c r="AR66" i="11"/>
  <c r="AS66" i="11"/>
  <c r="AT66" i="11" s="1"/>
  <c r="AR67" i="11"/>
  <c r="AS67" i="11"/>
  <c r="AT67" i="11" s="1"/>
  <c r="AR68" i="11"/>
  <c r="AS68" i="11"/>
  <c r="AR69" i="11"/>
  <c r="AS69" i="11"/>
  <c r="AR70" i="11"/>
  <c r="AS70" i="11"/>
  <c r="AR71" i="11"/>
  <c r="AS71" i="11"/>
  <c r="AR72" i="11"/>
  <c r="AT72" i="11" s="1"/>
  <c r="AS72" i="11"/>
  <c r="AR73" i="11"/>
  <c r="AS73" i="11"/>
  <c r="AR74" i="11"/>
  <c r="AS74" i="11"/>
  <c r="AR75" i="11"/>
  <c r="AS75" i="11"/>
  <c r="AR76" i="11"/>
  <c r="AS76" i="11"/>
  <c r="AR77" i="11"/>
  <c r="AS77" i="11"/>
  <c r="AR78" i="11"/>
  <c r="AS78" i="11"/>
  <c r="AR79" i="11"/>
  <c r="AS79" i="11"/>
  <c r="AS9" i="11"/>
  <c r="AR9" i="11"/>
  <c r="AP6" i="13"/>
  <c r="AQ6" i="13" s="1"/>
  <c r="AO6" i="13"/>
  <c r="AM6" i="13"/>
  <c r="AL6" i="13"/>
  <c r="AJ6" i="13"/>
  <c r="AI6" i="13"/>
  <c r="AG6" i="13"/>
  <c r="AF6" i="13"/>
  <c r="AD6" i="13"/>
  <c r="AE6" i="13" s="1"/>
  <c r="AC6" i="13"/>
  <c r="AA6" i="13"/>
  <c r="Z6" i="13"/>
  <c r="X6" i="13"/>
  <c r="W6" i="13"/>
  <c r="U6" i="13"/>
  <c r="T6" i="13"/>
  <c r="R6" i="13"/>
  <c r="Q6" i="13"/>
  <c r="O6" i="13"/>
  <c r="N6" i="13"/>
  <c r="L6" i="13"/>
  <c r="K6" i="13"/>
  <c r="I6" i="13"/>
  <c r="J6" i="13" s="1"/>
  <c r="H6" i="13"/>
  <c r="F6" i="13"/>
  <c r="G6" i="13" s="1"/>
  <c r="E6" i="13"/>
  <c r="C6" i="13"/>
  <c r="B6" i="13"/>
  <c r="AS79" i="12"/>
  <c r="AT79" i="12" s="1"/>
  <c r="AR79" i="12"/>
  <c r="AS78" i="12"/>
  <c r="AT78" i="12" s="1"/>
  <c r="AR78" i="12"/>
  <c r="AS77" i="12"/>
  <c r="AT77" i="12" s="1"/>
  <c r="AR77" i="12"/>
  <c r="AS76" i="12"/>
  <c r="AR76" i="12"/>
  <c r="AS75" i="12"/>
  <c r="AR75" i="12"/>
  <c r="AS74" i="12"/>
  <c r="AR74" i="12"/>
  <c r="AS73" i="12"/>
  <c r="AT73" i="12" s="1"/>
  <c r="AR73" i="12"/>
  <c r="AS72" i="12"/>
  <c r="AR72" i="12"/>
  <c r="AS71" i="12"/>
  <c r="AR71" i="12"/>
  <c r="AT71" i="12" s="1"/>
  <c r="AS70" i="12"/>
  <c r="AR70" i="12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 s="1"/>
  <c r="AS64" i="12"/>
  <c r="AR64" i="12"/>
  <c r="AS63" i="12"/>
  <c r="AT63" i="12" s="1"/>
  <c r="AR63" i="12"/>
  <c r="AS62" i="12"/>
  <c r="AT62" i="12" s="1"/>
  <c r="AR62" i="12"/>
  <c r="AS61" i="12"/>
  <c r="AR61" i="12"/>
  <c r="AS60" i="12"/>
  <c r="AR60" i="12"/>
  <c r="AS59" i="12"/>
  <c r="AR59" i="12"/>
  <c r="AS58" i="12"/>
  <c r="AT58" i="12" s="1"/>
  <c r="AR58" i="12"/>
  <c r="AS57" i="12"/>
  <c r="AT57" i="12" s="1"/>
  <c r="AR57" i="12"/>
  <c r="AS56" i="12"/>
  <c r="AT56" i="12" s="1"/>
  <c r="AR56" i="12"/>
  <c r="AS55" i="12"/>
  <c r="AT55" i="12" s="1"/>
  <c r="AR55" i="12"/>
  <c r="AS54" i="12"/>
  <c r="AT54" i="12" s="1"/>
  <c r="AR54" i="12"/>
  <c r="AS53" i="12"/>
  <c r="AT53" i="12" s="1"/>
  <c r="AR53" i="12"/>
  <c r="AS52" i="12"/>
  <c r="AT52" i="12" s="1"/>
  <c r="AR52" i="12"/>
  <c r="AS51" i="12"/>
  <c r="AR51" i="12"/>
  <c r="AS50" i="12"/>
  <c r="AR50" i="12"/>
  <c r="AS49" i="12"/>
  <c r="AR49" i="12"/>
  <c r="AT49" i="12" s="1"/>
  <c r="AS48" i="12"/>
  <c r="AT48" i="12" s="1"/>
  <c r="AR48" i="12"/>
  <c r="AS47" i="12"/>
  <c r="AR47" i="12"/>
  <c r="AS46" i="12"/>
  <c r="AT46" i="12" s="1"/>
  <c r="AR46" i="12"/>
  <c r="AS45" i="12"/>
  <c r="AT45" i="12" s="1"/>
  <c r="AR45" i="12"/>
  <c r="AS44" i="12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T39" i="12" s="1"/>
  <c r="AR39" i="12"/>
  <c r="AS38" i="12"/>
  <c r="AR38" i="12"/>
  <c r="AS37" i="12"/>
  <c r="AR37" i="12"/>
  <c r="AS36" i="12"/>
  <c r="AT36" i="12" s="1"/>
  <c r="AR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R28" i="12"/>
  <c r="AS27" i="12"/>
  <c r="AR27" i="12"/>
  <c r="AS26" i="12"/>
  <c r="AR26" i="12"/>
  <c r="AT26" i="12"/>
  <c r="AS25" i="12"/>
  <c r="AR25" i="12"/>
  <c r="AS24" i="12"/>
  <c r="AT24" i="12" s="1"/>
  <c r="AR24" i="12"/>
  <c r="AS23" i="12"/>
  <c r="AR23" i="12"/>
  <c r="AT23" i="12"/>
  <c r="AS22" i="12"/>
  <c r="AT22" i="12" s="1"/>
  <c r="AR22" i="12"/>
  <c r="AS21" i="12"/>
  <c r="AR21" i="12"/>
  <c r="AS20" i="12"/>
  <c r="AR20" i="12"/>
  <c r="AT20" i="12"/>
  <c r="AS19" i="12"/>
  <c r="AR19" i="12"/>
  <c r="AS18" i="12"/>
  <c r="AR18" i="12"/>
  <c r="AS17" i="12"/>
  <c r="AR17" i="12"/>
  <c r="AT17" i="12" s="1"/>
  <c r="AS16" i="12"/>
  <c r="AT16" i="12"/>
  <c r="AR16" i="12"/>
  <c r="AS15" i="12"/>
  <c r="AR15" i="12"/>
  <c r="AS14" i="12"/>
  <c r="AT14" i="12" s="1"/>
  <c r="AR14" i="12"/>
  <c r="AS13" i="12"/>
  <c r="AR13" i="12"/>
  <c r="AS12" i="12"/>
  <c r="AT12" i="12" s="1"/>
  <c r="AR12" i="12"/>
  <c r="AS11" i="12"/>
  <c r="AT11" i="12" s="1"/>
  <c r="AR11" i="12"/>
  <c r="AS10" i="12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F6" i="12"/>
  <c r="AD6" i="12"/>
  <c r="AC6" i="12"/>
  <c r="AA6" i="12"/>
  <c r="Z6" i="12"/>
  <c r="X6" i="12"/>
  <c r="W6" i="12"/>
  <c r="Y6" i="12" s="1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 s="1"/>
  <c r="E6" i="12"/>
  <c r="C6" i="12"/>
  <c r="D6" i="12" s="1"/>
  <c r="B6" i="12"/>
  <c r="AP6" i="11"/>
  <c r="AQ6" i="11" s="1"/>
  <c r="AO6" i="11"/>
  <c r="AM6" i="11"/>
  <c r="AN6" i="11" s="1"/>
  <c r="AL6" i="11"/>
  <c r="AJ6" i="11"/>
  <c r="AI6" i="11"/>
  <c r="AG6" i="11"/>
  <c r="AH6" i="11" s="1"/>
  <c r="AF6" i="11"/>
  <c r="AD6" i="11"/>
  <c r="AE6" i="11" s="1"/>
  <c r="AC6" i="11"/>
  <c r="AA6" i="11"/>
  <c r="AB6" i="11" s="1"/>
  <c r="Z6" i="11"/>
  <c r="X6" i="11"/>
  <c r="W6" i="11"/>
  <c r="Y6" i="11" s="1"/>
  <c r="U6" i="11"/>
  <c r="T6" i="11"/>
  <c r="R6" i="11"/>
  <c r="S6" i="11" s="1"/>
  <c r="Q6" i="11"/>
  <c r="O6" i="11"/>
  <c r="P6" i="11" s="1"/>
  <c r="N6" i="11"/>
  <c r="L6" i="1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Q77" i="10" s="1"/>
  <c r="AO78" i="10"/>
  <c r="AO79" i="10"/>
  <c r="AP79" i="10"/>
  <c r="AP78" i="10"/>
  <c r="AQ78" i="10" s="1"/>
  <c r="AP77" i="10"/>
  <c r="AP76" i="10"/>
  <c r="AP75" i="10"/>
  <c r="AP74" i="10"/>
  <c r="AP73" i="10"/>
  <c r="AQ73" i="10" s="1"/>
  <c r="AP72" i="10"/>
  <c r="AP71" i="10"/>
  <c r="AQ71" i="10" s="1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P54" i="10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P30" i="10"/>
  <c r="AP29" i="10"/>
  <c r="AP28" i="10"/>
  <c r="AP27" i="10"/>
  <c r="AQ27" i="10" s="1"/>
  <c r="AP26" i="10"/>
  <c r="AP25" i="10"/>
  <c r="AP24" i="10"/>
  <c r="AQ24" i="10" s="1"/>
  <c r="AP23" i="10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 s="1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T6" i="10"/>
  <c r="R6" i="10"/>
  <c r="Q6" i="10"/>
  <c r="O6" i="10"/>
  <c r="N6" i="10"/>
  <c r="P6" i="10"/>
  <c r="L6" i="10"/>
  <c r="K6" i="10"/>
  <c r="I6" i="10"/>
  <c r="H6" i="10"/>
  <c r="F6" i="10"/>
  <c r="E6" i="10"/>
  <c r="G6" i="10" s="1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O14" i="9"/>
  <c r="AQ14" i="9" s="1"/>
  <c r="AP14" i="9"/>
  <c r="AO15" i="9"/>
  <c r="AP15" i="9"/>
  <c r="AQ15" i="9" s="1"/>
  <c r="AO16" i="9"/>
  <c r="AP16" i="9"/>
  <c r="AO17" i="9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P23" i="9"/>
  <c r="AO24" i="9"/>
  <c r="AP24" i="9"/>
  <c r="AO25" i="9"/>
  <c r="AP25" i="9"/>
  <c r="AO26" i="9"/>
  <c r="AP26" i="9"/>
  <c r="AO27" i="9"/>
  <c r="AP27" i="9"/>
  <c r="AQ27" i="9" s="1"/>
  <c r="AO28" i="9"/>
  <c r="AP28" i="9"/>
  <c r="AO29" i="9"/>
  <c r="AP29" i="9"/>
  <c r="AO30" i="9"/>
  <c r="AP30" i="9"/>
  <c r="AO31" i="9"/>
  <c r="AP31" i="9"/>
  <c r="AO32" i="9"/>
  <c r="AQ32" i="9" s="1"/>
  <c r="AP32" i="9"/>
  <c r="AO33" i="9"/>
  <c r="AP33" i="9"/>
  <c r="AO34" i="9"/>
  <c r="AP34" i="9"/>
  <c r="AO35" i="9"/>
  <c r="AP35" i="9"/>
  <c r="AO36" i="9"/>
  <c r="AQ36" i="9" s="1"/>
  <c r="AP36" i="9"/>
  <c r="AO37" i="9"/>
  <c r="AQ37" i="9" s="1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Q45" i="9" s="1"/>
  <c r="AP45" i="9"/>
  <c r="AO46" i="9"/>
  <c r="AP46" i="9"/>
  <c r="AO47" i="9"/>
  <c r="AP47" i="9"/>
  <c r="AO48" i="9"/>
  <c r="AQ48" i="9" s="1"/>
  <c r="AP48" i="9"/>
  <c r="AO49" i="9"/>
  <c r="AP49" i="9"/>
  <c r="AO50" i="9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O57" i="9"/>
  <c r="AQ57" i="9" s="1"/>
  <c r="AP57" i="9"/>
  <c r="AO58" i="9"/>
  <c r="AP58" i="9"/>
  <c r="AQ58" i="9" s="1"/>
  <c r="AO59" i="9"/>
  <c r="AP59" i="9"/>
  <c r="AO60" i="9"/>
  <c r="AP60" i="9"/>
  <c r="AO61" i="9"/>
  <c r="AQ61" i="9" s="1"/>
  <c r="AP61" i="9"/>
  <c r="AO62" i="9"/>
  <c r="AP62" i="9"/>
  <c r="AO63" i="9"/>
  <c r="AP63" i="9"/>
  <c r="AO64" i="9"/>
  <c r="AP64" i="9"/>
  <c r="AO65" i="9"/>
  <c r="AQ65" i="9" s="1"/>
  <c r="AP65" i="9"/>
  <c r="AO66" i="9"/>
  <c r="AP66" i="9"/>
  <c r="AQ66" i="9" s="1"/>
  <c r="AO67" i="9"/>
  <c r="AP67" i="9"/>
  <c r="AQ67" i="9" s="1"/>
  <c r="AO68" i="9"/>
  <c r="AP68" i="9"/>
  <c r="AO69" i="9"/>
  <c r="AP69" i="9"/>
  <c r="AO70" i="9"/>
  <c r="AP70" i="9"/>
  <c r="AQ70" i="9"/>
  <c r="AO71" i="9"/>
  <c r="AP71" i="9"/>
  <c r="AO72" i="9"/>
  <c r="AP72" i="9"/>
  <c r="AQ72" i="9" s="1"/>
  <c r="AO73" i="9"/>
  <c r="AP73" i="9"/>
  <c r="AO74" i="9"/>
  <c r="AP74" i="9"/>
  <c r="AO75" i="9"/>
  <c r="AQ75" i="9" s="1"/>
  <c r="AP75" i="9"/>
  <c r="AO76" i="9"/>
  <c r="AP76" i="9"/>
  <c r="AO77" i="9"/>
  <c r="AP77" i="9"/>
  <c r="AQ77" i="9"/>
  <c r="AO78" i="9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O72" i="8"/>
  <c r="AP71" i="8"/>
  <c r="AO71" i="8"/>
  <c r="AP70" i="8"/>
  <c r="AO70" i="8"/>
  <c r="AP69" i="8"/>
  <c r="AO69" i="8"/>
  <c r="AP68" i="8"/>
  <c r="AO68" i="8"/>
  <c r="AQ68" i="8" s="1"/>
  <c r="AP67" i="8"/>
  <c r="AO67" i="8"/>
  <c r="AP66" i="8"/>
  <c r="AQ66" i="8" s="1"/>
  <c r="AO66" i="8"/>
  <c r="AP65" i="8"/>
  <c r="AO65" i="8"/>
  <c r="AQ65" i="8" s="1"/>
  <c r="AP64" i="8"/>
  <c r="AQ64" i="8" s="1"/>
  <c r="AO64" i="8"/>
  <c r="AP63" i="8"/>
  <c r="AO63" i="8"/>
  <c r="AQ63" i="8" s="1"/>
  <c r="AP62" i="8"/>
  <c r="AO62" i="8"/>
  <c r="AQ62" i="8" s="1"/>
  <c r="AP61" i="8"/>
  <c r="AO61" i="8"/>
  <c r="AP60" i="8"/>
  <c r="AO60" i="8"/>
  <c r="AP59" i="8"/>
  <c r="AO59" i="8"/>
  <c r="AP58" i="8"/>
  <c r="AO58" i="8"/>
  <c r="AP57" i="8"/>
  <c r="AO57" i="8"/>
  <c r="AP56" i="8"/>
  <c r="AO56" i="8"/>
  <c r="AP55" i="8"/>
  <c r="AO55" i="8"/>
  <c r="AP54" i="8"/>
  <c r="AQ54" i="8" s="1"/>
  <c r="AO54" i="8"/>
  <c r="AP53" i="8"/>
  <c r="AO53" i="8"/>
  <c r="AP52" i="8"/>
  <c r="AQ52" i="8" s="1"/>
  <c r="AO52" i="8"/>
  <c r="AP51" i="8"/>
  <c r="AQ51" i="8" s="1"/>
  <c r="AO51" i="8"/>
  <c r="AP50" i="8"/>
  <c r="AO50" i="8"/>
  <c r="AP49" i="8"/>
  <c r="AO49" i="8"/>
  <c r="AP48" i="8"/>
  <c r="AQ48" i="8" s="1"/>
  <c r="AO48" i="8"/>
  <c r="AP47" i="8"/>
  <c r="AQ47" i="8" s="1"/>
  <c r="AO47" i="8"/>
  <c r="AP46" i="8"/>
  <c r="AO46" i="8"/>
  <c r="AP45" i="8"/>
  <c r="AO45" i="8"/>
  <c r="AP44" i="8"/>
  <c r="AO44" i="8"/>
  <c r="AQ44" i="8" s="1"/>
  <c r="AP43" i="8"/>
  <c r="AO43" i="8"/>
  <c r="AP42" i="8"/>
  <c r="AO42" i="8"/>
  <c r="AP41" i="8"/>
  <c r="AQ41" i="8" s="1"/>
  <c r="AO41" i="8"/>
  <c r="AP40" i="8"/>
  <c r="AO40" i="8"/>
  <c r="AP39" i="8"/>
  <c r="AO39" i="8"/>
  <c r="AP38" i="8"/>
  <c r="AO38" i="8"/>
  <c r="AP37" i="8"/>
  <c r="AO37" i="8"/>
  <c r="AP36" i="8"/>
  <c r="AQ36" i="8" s="1"/>
  <c r="AO36" i="8"/>
  <c r="AP35" i="8"/>
  <c r="AO35" i="8"/>
  <c r="AP34" i="8"/>
  <c r="AO34" i="8"/>
  <c r="AQ34" i="8" s="1"/>
  <c r="AP33" i="8"/>
  <c r="AO33" i="8"/>
  <c r="AP32" i="8"/>
  <c r="AQ32" i="8" s="1"/>
  <c r="AO32" i="8"/>
  <c r="AP31" i="8"/>
  <c r="AO31" i="8"/>
  <c r="AP30" i="8"/>
  <c r="AO30" i="8"/>
  <c r="AP29" i="8"/>
  <c r="AO29" i="8"/>
  <c r="AQ29" i="8" s="1"/>
  <c r="AP28" i="8"/>
  <c r="AQ28" i="8" s="1"/>
  <c r="AO28" i="8"/>
  <c r="AP27" i="8"/>
  <c r="AQ27" i="8" s="1"/>
  <c r="AO27" i="8"/>
  <c r="AP26" i="8"/>
  <c r="AO26" i="8"/>
  <c r="AP25" i="8"/>
  <c r="AO25" i="8"/>
  <c r="AP24" i="8"/>
  <c r="AO24" i="8"/>
  <c r="AP23" i="8"/>
  <c r="AO23" i="8"/>
  <c r="AP22" i="8"/>
  <c r="AQ22" i="8" s="1"/>
  <c r="AO22" i="8"/>
  <c r="AP21" i="8"/>
  <c r="AO21" i="8"/>
  <c r="AP20" i="8"/>
  <c r="AO20" i="8"/>
  <c r="AP19" i="8"/>
  <c r="AQ19" i="8" s="1"/>
  <c r="AO19" i="8"/>
  <c r="AP18" i="8"/>
  <c r="AO18" i="8"/>
  <c r="AP17" i="8"/>
  <c r="AO17" i="8"/>
  <c r="AP16" i="8"/>
  <c r="AO16" i="8"/>
  <c r="AP15" i="8"/>
  <c r="AQ15" i="8" s="1"/>
  <c r="AO15" i="8"/>
  <c r="AP14" i="8"/>
  <c r="AO14" i="8"/>
  <c r="AP13" i="8"/>
  <c r="AO13" i="8"/>
  <c r="AP12" i="8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K6" i="8" s="1"/>
  <c r="AI6" i="8"/>
  <c r="AG6" i="8"/>
  <c r="AH6" i="8" s="1"/>
  <c r="AF6" i="8"/>
  <c r="AD6" i="8"/>
  <c r="AC6" i="8"/>
  <c r="AA6" i="8"/>
  <c r="AB6" i="8" s="1"/>
  <c r="Z6" i="8"/>
  <c r="X6" i="8"/>
  <c r="Y6" i="8" s="1"/>
  <c r="W6" i="8"/>
  <c r="U6" i="8"/>
  <c r="T6" i="8"/>
  <c r="R6" i="8"/>
  <c r="Q6" i="8"/>
  <c r="O6" i="8"/>
  <c r="N6" i="8"/>
  <c r="L6" i="8"/>
  <c r="K6" i="8"/>
  <c r="I6" i="8"/>
  <c r="J6" i="8" s="1"/>
  <c r="H6" i="8"/>
  <c r="F6" i="8"/>
  <c r="G6" i="8" s="1"/>
  <c r="E6" i="8"/>
  <c r="C6" i="8"/>
  <c r="B6" i="8"/>
  <c r="AP36" i="1"/>
  <c r="AO36" i="1"/>
  <c r="AP11" i="1"/>
  <c r="AO11" i="1"/>
  <c r="AQ11" i="1" s="1"/>
  <c r="AP12" i="1"/>
  <c r="AO12" i="1"/>
  <c r="AP48" i="1"/>
  <c r="AO48" i="1"/>
  <c r="AP55" i="1"/>
  <c r="AO55" i="1"/>
  <c r="AQ55" i="1" s="1"/>
  <c r="AP49" i="1"/>
  <c r="AO49" i="1"/>
  <c r="AP51" i="1"/>
  <c r="AO51" i="1"/>
  <c r="AP35" i="1"/>
  <c r="AO35" i="1"/>
  <c r="AQ35" i="1" s="1"/>
  <c r="AP39" i="1"/>
  <c r="AO39" i="1"/>
  <c r="AP24" i="1"/>
  <c r="AQ24" i="1" s="1"/>
  <c r="AO24" i="1"/>
  <c r="AP34" i="1"/>
  <c r="AO34" i="1"/>
  <c r="AP42" i="1"/>
  <c r="AO42" i="1"/>
  <c r="AP46" i="1"/>
  <c r="AQ46" i="1" s="1"/>
  <c r="AO46" i="1"/>
  <c r="AP41" i="1"/>
  <c r="AO41" i="1"/>
  <c r="AP43" i="1"/>
  <c r="AQ43" i="1" s="1"/>
  <c r="AO43" i="1"/>
  <c r="AP18" i="1"/>
  <c r="AO18" i="1"/>
  <c r="AQ18" i="1" s="1"/>
  <c r="AP65" i="1"/>
  <c r="AQ65" i="1"/>
  <c r="AO65" i="1"/>
  <c r="AP61" i="1"/>
  <c r="AO61" i="1"/>
  <c r="AP53" i="1"/>
  <c r="AO53" i="1"/>
  <c r="AQ53" i="1" s="1"/>
  <c r="AP59" i="1"/>
  <c r="AO59" i="1"/>
  <c r="AQ59" i="1" s="1"/>
  <c r="AP9" i="1"/>
  <c r="AO9" i="1"/>
  <c r="AP27" i="1"/>
  <c r="AQ27" i="1" s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 s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Q62" i="1" s="1"/>
  <c r="AO62" i="1"/>
  <c r="AP63" i="1"/>
  <c r="AO63" i="1"/>
  <c r="AP29" i="1"/>
  <c r="AO29" i="1"/>
  <c r="AP25" i="1"/>
  <c r="AO25" i="1"/>
  <c r="AP17" i="1"/>
  <c r="AO17" i="1"/>
  <c r="AP14" i="1"/>
  <c r="AO14" i="1"/>
  <c r="AQ14" i="1" s="1"/>
  <c r="AP28" i="1"/>
  <c r="AO28" i="1"/>
  <c r="AP66" i="1"/>
  <c r="AO66" i="1"/>
  <c r="AP45" i="1"/>
  <c r="AO45" i="1"/>
  <c r="AP64" i="1"/>
  <c r="AO64" i="1"/>
  <c r="AQ64" i="1" s="1"/>
  <c r="AP22" i="1"/>
  <c r="AQ22" i="1" s="1"/>
  <c r="AO22" i="1"/>
  <c r="AP52" i="1"/>
  <c r="AQ52" i="1" s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Q31" i="1" s="1"/>
  <c r="AO31" i="1"/>
  <c r="AP47" i="1"/>
  <c r="AO47" i="1"/>
  <c r="AP26" i="1"/>
  <c r="AO26" i="1"/>
  <c r="AP69" i="1"/>
  <c r="AO69" i="1"/>
  <c r="AP58" i="1"/>
  <c r="AO58" i="1"/>
  <c r="AP32" i="1"/>
  <c r="AQ32" i="1" s="1"/>
  <c r="AO32" i="1"/>
  <c r="AP16" i="1"/>
  <c r="AO16" i="1"/>
  <c r="AP68" i="1"/>
  <c r="AO68" i="1"/>
  <c r="AP56" i="1"/>
  <c r="AO56" i="1"/>
  <c r="AP23" i="1"/>
  <c r="AQ23" i="1" s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M6" i="1" s="1"/>
  <c r="K6" i="1"/>
  <c r="I6" i="1"/>
  <c r="H6" i="1"/>
  <c r="F6" i="1"/>
  <c r="E6" i="1"/>
  <c r="G6" i="1" s="1"/>
  <c r="C6" i="1"/>
  <c r="D6" i="1" s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Q48" i="7" s="1"/>
  <c r="AP47" i="7"/>
  <c r="AP62" i="7"/>
  <c r="AQ62" i="7" s="1"/>
  <c r="AP45" i="7"/>
  <c r="AP40" i="7"/>
  <c r="AP64" i="7"/>
  <c r="AP12" i="7"/>
  <c r="AP33" i="7"/>
  <c r="AP24" i="7"/>
  <c r="AP57" i="7"/>
  <c r="AQ57" i="7" s="1"/>
  <c r="AP53" i="7"/>
  <c r="AP59" i="7"/>
  <c r="AP49" i="7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Q14" i="7" s="1"/>
  <c r="AP28" i="7"/>
  <c r="AP11" i="7"/>
  <c r="AP25" i="7"/>
  <c r="AP68" i="7"/>
  <c r="AP73" i="7"/>
  <c r="AP21" i="7"/>
  <c r="AP10" i="7"/>
  <c r="AP58" i="7"/>
  <c r="AQ58" i="7" s="1"/>
  <c r="AP44" i="7"/>
  <c r="AP30" i="7"/>
  <c r="AP38" i="7"/>
  <c r="AP39" i="7"/>
  <c r="AP56" i="7"/>
  <c r="AQ56" i="7" s="1"/>
  <c r="AP18" i="7"/>
  <c r="AP66" i="7"/>
  <c r="AQ66" i="7" s="1"/>
  <c r="AP60" i="7"/>
  <c r="AP23" i="7"/>
  <c r="AP69" i="7"/>
  <c r="AP34" i="7"/>
  <c r="AP17" i="7"/>
  <c r="AP13" i="7"/>
  <c r="AP20" i="7"/>
  <c r="AQ20" i="7" s="1"/>
  <c r="AP43" i="7"/>
  <c r="AP65" i="7"/>
  <c r="AP37" i="7"/>
  <c r="AP72" i="7"/>
  <c r="AP31" i="7"/>
  <c r="AP70" i="7"/>
  <c r="AP46" i="7"/>
  <c r="AQ46" i="7" s="1"/>
  <c r="AO19" i="7"/>
  <c r="AO52" i="7"/>
  <c r="AO71" i="7"/>
  <c r="AO51" i="7"/>
  <c r="AO54" i="7"/>
  <c r="AO67" i="7"/>
  <c r="AO9" i="7"/>
  <c r="AQ9" i="7" s="1"/>
  <c r="AO15" i="7"/>
  <c r="AQ15" i="7" s="1"/>
  <c r="AO35" i="7"/>
  <c r="AQ35" i="7" s="1"/>
  <c r="AO48" i="7"/>
  <c r="AO47" i="7"/>
  <c r="AO62" i="7"/>
  <c r="AO45" i="7"/>
  <c r="AO40" i="7"/>
  <c r="AO64" i="7"/>
  <c r="AQ64" i="7" s="1"/>
  <c r="AO12" i="7"/>
  <c r="AQ12" i="7" s="1"/>
  <c r="AO33" i="7"/>
  <c r="AQ33" i="7" s="1"/>
  <c r="AO24" i="7"/>
  <c r="AO57" i="7"/>
  <c r="AO53" i="7"/>
  <c r="AO59" i="7"/>
  <c r="AO49" i="7"/>
  <c r="AO26" i="7"/>
  <c r="AQ26" i="7"/>
  <c r="AO29" i="7"/>
  <c r="AQ29" i="7" s="1"/>
  <c r="AO32" i="7"/>
  <c r="AO42" i="7"/>
  <c r="AO22" i="7"/>
  <c r="AO63" i="7"/>
  <c r="AO50" i="7"/>
  <c r="AO27" i="7"/>
  <c r="AO41" i="7"/>
  <c r="AO61" i="7"/>
  <c r="AQ61" i="7" s="1"/>
  <c r="AO36" i="7"/>
  <c r="AO55" i="7"/>
  <c r="AO16" i="7"/>
  <c r="AO14" i="7"/>
  <c r="AO28" i="7"/>
  <c r="AO11" i="7"/>
  <c r="AQ11" i="7" s="1"/>
  <c r="AO25" i="7"/>
  <c r="AO68" i="7"/>
  <c r="AO73" i="7"/>
  <c r="AQ73" i="7" s="1"/>
  <c r="AO21" i="7"/>
  <c r="AO10" i="7"/>
  <c r="AO58" i="7"/>
  <c r="AO44" i="7"/>
  <c r="AO30" i="7"/>
  <c r="AQ30" i="7"/>
  <c r="AO38" i="7"/>
  <c r="AO39" i="7"/>
  <c r="AO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I6" i="7"/>
  <c r="AG6" i="7"/>
  <c r="AF6" i="7"/>
  <c r="AD6" i="7"/>
  <c r="AE6" i="7" s="1"/>
  <c r="AC6" i="7"/>
  <c r="AA6" i="7"/>
  <c r="Z6" i="7"/>
  <c r="AB6" i="7" s="1"/>
  <c r="X6" i="7"/>
  <c r="W6" i="7"/>
  <c r="U6" i="7"/>
  <c r="T6" i="7"/>
  <c r="R6" i="7"/>
  <c r="S6" i="7" s="1"/>
  <c r="Q6" i="7"/>
  <c r="O6" i="7"/>
  <c r="N6" i="7"/>
  <c r="P6" i="7" s="1"/>
  <c r="L6" i="7"/>
  <c r="K6" i="7"/>
  <c r="I6" i="7"/>
  <c r="H6" i="7"/>
  <c r="F6" i="7"/>
  <c r="G6" i="7" s="1"/>
  <c r="E6" i="7"/>
  <c r="C6" i="7"/>
  <c r="B6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T6" i="6"/>
  <c r="U6" i="6"/>
  <c r="W6" i="6"/>
  <c r="Y6" i="6"/>
  <c r="X6" i="6"/>
  <c r="Z6" i="6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O30" i="6"/>
  <c r="AO43" i="6"/>
  <c r="AO36" i="6"/>
  <c r="AO22" i="6"/>
  <c r="AO53" i="6"/>
  <c r="AO18" i="6"/>
  <c r="AO27" i="6"/>
  <c r="AO68" i="6"/>
  <c r="AO37" i="6"/>
  <c r="AO41" i="6"/>
  <c r="AO50" i="6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O45" i="6"/>
  <c r="AO56" i="6"/>
  <c r="AP63" i="6"/>
  <c r="AQ63" i="6" s="1"/>
  <c r="AP15" i="6"/>
  <c r="AP61" i="6"/>
  <c r="AP40" i="6"/>
  <c r="AP58" i="6"/>
  <c r="AP39" i="6"/>
  <c r="AQ39" i="6" s="1"/>
  <c r="AP48" i="6"/>
  <c r="AP54" i="6"/>
  <c r="AQ54" i="6" s="1"/>
  <c r="AP14" i="6"/>
  <c r="AQ14" i="6" s="1"/>
  <c r="AP10" i="6"/>
  <c r="AP21" i="6"/>
  <c r="AP38" i="6"/>
  <c r="AP66" i="6"/>
  <c r="AP51" i="6"/>
  <c r="AQ51" i="6"/>
  <c r="AP64" i="6"/>
  <c r="AP33" i="6"/>
  <c r="AP67" i="6"/>
  <c r="AQ67" i="6" s="1"/>
  <c r="AP19" i="6"/>
  <c r="AQ19" i="6" s="1"/>
  <c r="AP28" i="6"/>
  <c r="AP47" i="6"/>
  <c r="AP12" i="6"/>
  <c r="AP31" i="6"/>
  <c r="AQ31" i="6" s="1"/>
  <c r="AP11" i="6"/>
  <c r="AP30" i="6"/>
  <c r="AP43" i="6"/>
  <c r="AQ43" i="6" s="1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Q62" i="6" s="1"/>
  <c r="AP26" i="6"/>
  <c r="AQ26" i="6" s="1"/>
  <c r="AP59" i="6"/>
  <c r="AQ59" i="6" s="1"/>
  <c r="AP32" i="6"/>
  <c r="AQ32" i="6" s="1"/>
  <c r="AP35" i="6"/>
  <c r="AP29" i="6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P52" i="6"/>
  <c r="AQ52" i="6" s="1"/>
  <c r="AP44" i="6"/>
  <c r="AP34" i="6"/>
  <c r="AP20" i="6"/>
  <c r="AQ20" i="6" s="1"/>
  <c r="AP23" i="6"/>
  <c r="AP65" i="6"/>
  <c r="AP45" i="6"/>
  <c r="AP56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Q17" i="5" s="1"/>
  <c r="AP36" i="5"/>
  <c r="AO36" i="5"/>
  <c r="AQ36" i="5" s="1"/>
  <c r="AP47" i="5"/>
  <c r="AO47" i="5"/>
  <c r="AP45" i="5"/>
  <c r="AQ45" i="5" s="1"/>
  <c r="AO45" i="5"/>
  <c r="AP41" i="5"/>
  <c r="AO41" i="5"/>
  <c r="AP52" i="5"/>
  <c r="AO52" i="5"/>
  <c r="AP12" i="5"/>
  <c r="AO12" i="5"/>
  <c r="AP35" i="5"/>
  <c r="AQ35" i="5" s="1"/>
  <c r="AO35" i="5"/>
  <c r="AP59" i="5"/>
  <c r="AO59" i="5"/>
  <c r="AP68" i="5"/>
  <c r="AO68" i="5"/>
  <c r="AP69" i="5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O65" i="5"/>
  <c r="AQ65" i="5" s="1"/>
  <c r="AP49" i="5"/>
  <c r="AO49" i="5"/>
  <c r="AP63" i="5"/>
  <c r="AQ63" i="5" s="1"/>
  <c r="AO63" i="5"/>
  <c r="AP23" i="5"/>
  <c r="AO23" i="5"/>
  <c r="AQ23" i="5" s="1"/>
  <c r="AP48" i="5"/>
  <c r="AQ48" i="5" s="1"/>
  <c r="AO48" i="5"/>
  <c r="AP54" i="5"/>
  <c r="AO54" i="5"/>
  <c r="AP9" i="5"/>
  <c r="AO9" i="5"/>
  <c r="AP50" i="5"/>
  <c r="AO50" i="5"/>
  <c r="AP18" i="5"/>
  <c r="AO18" i="5"/>
  <c r="AP19" i="5"/>
  <c r="AO19" i="5"/>
  <c r="AP28" i="5"/>
  <c r="AO28" i="5"/>
  <c r="AP30" i="5"/>
  <c r="AO30" i="5"/>
  <c r="AP27" i="5"/>
  <c r="AO27" i="5"/>
  <c r="AP25" i="5"/>
  <c r="AO25" i="5"/>
  <c r="AP31" i="5"/>
  <c r="AO31" i="5"/>
  <c r="AP33" i="5"/>
  <c r="AO33" i="5"/>
  <c r="AP20" i="5"/>
  <c r="AQ20" i="5" s="1"/>
  <c r="AO20" i="5"/>
  <c r="AP39" i="5"/>
  <c r="AQ39" i="5" s="1"/>
  <c r="AO39" i="5"/>
  <c r="AP60" i="5"/>
  <c r="AO60" i="5"/>
  <c r="AP37" i="5"/>
  <c r="AO37" i="5"/>
  <c r="AQ37" i="5" s="1"/>
  <c r="AP66" i="5"/>
  <c r="AO66" i="5"/>
  <c r="AP40" i="5"/>
  <c r="AO40" i="5"/>
  <c r="AP32" i="5"/>
  <c r="AO32" i="5"/>
  <c r="AP42" i="5"/>
  <c r="AO42" i="5"/>
  <c r="AP16" i="5"/>
  <c r="AQ16" i="5" s="1"/>
  <c r="AO16" i="5"/>
  <c r="AP43" i="5"/>
  <c r="AO43" i="5"/>
  <c r="AP29" i="5"/>
  <c r="AO29" i="5"/>
  <c r="AQ29" i="5" s="1"/>
  <c r="AP10" i="5"/>
  <c r="AO10" i="5"/>
  <c r="AP57" i="5"/>
  <c r="AO57" i="5"/>
  <c r="AP64" i="5"/>
  <c r="AQ64" i="5" s="1"/>
  <c r="AO64" i="5"/>
  <c r="AP55" i="5"/>
  <c r="AO55" i="5"/>
  <c r="AP14" i="5"/>
  <c r="AO14" i="5"/>
  <c r="AP26" i="5"/>
  <c r="AQ26" i="5" s="1"/>
  <c r="AO26" i="5"/>
  <c r="AP53" i="5"/>
  <c r="AO53" i="5"/>
  <c r="AP24" i="5"/>
  <c r="AO24" i="5"/>
  <c r="AP61" i="5"/>
  <c r="AO61" i="5"/>
  <c r="AP58" i="5"/>
  <c r="AQ58" i="5" s="1"/>
  <c r="AO58" i="5"/>
  <c r="B6" i="5"/>
  <c r="C6" i="5"/>
  <c r="E6" i="5"/>
  <c r="F6" i="5"/>
  <c r="H6" i="5"/>
  <c r="I6" i="5"/>
  <c r="K6" i="5"/>
  <c r="L6" i="5"/>
  <c r="M6" i="5" s="1"/>
  <c r="N6" i="5"/>
  <c r="O6" i="5"/>
  <c r="Q6" i="5"/>
  <c r="R6" i="5"/>
  <c r="T6" i="5"/>
  <c r="U6" i="5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P38" i="4"/>
  <c r="AQ38" i="4" s="1"/>
  <c r="AP40" i="4"/>
  <c r="AP66" i="4"/>
  <c r="AP68" i="4"/>
  <c r="AP41" i="4"/>
  <c r="AP58" i="4"/>
  <c r="AP64" i="4"/>
  <c r="AP37" i="4"/>
  <c r="AP62" i="4"/>
  <c r="AQ62" i="4" s="1"/>
  <c r="AP11" i="4"/>
  <c r="AP53" i="4"/>
  <c r="AP59" i="4"/>
  <c r="AP47" i="4"/>
  <c r="AP42" i="4"/>
  <c r="AP21" i="4"/>
  <c r="AP12" i="4"/>
  <c r="AP25" i="4"/>
  <c r="AP31" i="4"/>
  <c r="AP35" i="4"/>
  <c r="AP17" i="4"/>
  <c r="AP61" i="4"/>
  <c r="AP69" i="4"/>
  <c r="AP18" i="4"/>
  <c r="AP55" i="4"/>
  <c r="AP28" i="4"/>
  <c r="AP19" i="4"/>
  <c r="AP63" i="4"/>
  <c r="AP50" i="4"/>
  <c r="AP56" i="4"/>
  <c r="AQ56" i="4" s="1"/>
  <c r="AP51" i="4"/>
  <c r="AP14" i="4"/>
  <c r="AP36" i="4"/>
  <c r="AP46" i="4"/>
  <c r="AQ46" i="4" s="1"/>
  <c r="AP54" i="4"/>
  <c r="AP39" i="4"/>
  <c r="AP65" i="4"/>
  <c r="AP57" i="4"/>
  <c r="AQ57" i="4" s="1"/>
  <c r="AP34" i="4"/>
  <c r="AP49" i="4"/>
  <c r="AP60" i="4"/>
  <c r="AP43" i="4"/>
  <c r="AP10" i="4"/>
  <c r="AP24" i="4"/>
  <c r="AQ24" i="4" s="1"/>
  <c r="AP15" i="4"/>
  <c r="AP13" i="4"/>
  <c r="AP9" i="4"/>
  <c r="AP32" i="4"/>
  <c r="AP44" i="4"/>
  <c r="AP48" i="4"/>
  <c r="AP29" i="4"/>
  <c r="AP52" i="4"/>
  <c r="AP26" i="4"/>
  <c r="AP22" i="4"/>
  <c r="AP23" i="4"/>
  <c r="AQ23" i="4" s="1"/>
  <c r="AP30" i="4"/>
  <c r="AP16" i="4"/>
  <c r="AP33" i="4"/>
  <c r="AP45" i="4"/>
  <c r="AP27" i="4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6" i="4" s="1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O32" i="4"/>
  <c r="AO44" i="4"/>
  <c r="AO48" i="4"/>
  <c r="AO29" i="4"/>
  <c r="AO52" i="4"/>
  <c r="AO26" i="4"/>
  <c r="AO22" i="4"/>
  <c r="AO23" i="4"/>
  <c r="AO30" i="4"/>
  <c r="AO16" i="4"/>
  <c r="AO33" i="4"/>
  <c r="AO45" i="4"/>
  <c r="AO27" i="4"/>
  <c r="AO20" i="4"/>
  <c r="AM6" i="4"/>
  <c r="AL6" i="4"/>
  <c r="AJ6" i="4"/>
  <c r="AI6" i="4"/>
  <c r="AG6" i="4"/>
  <c r="AH6" i="4" s="1"/>
  <c r="AF6" i="4"/>
  <c r="AD6" i="4"/>
  <c r="AC6" i="4"/>
  <c r="AA6" i="4"/>
  <c r="Z6" i="4"/>
  <c r="AB6" i="4"/>
  <c r="X6" i="4"/>
  <c r="W6" i="4"/>
  <c r="U6" i="4"/>
  <c r="T6" i="4"/>
  <c r="R6" i="4"/>
  <c r="S6" i="4" s="1"/>
  <c r="Q6" i="4"/>
  <c r="O6" i="4"/>
  <c r="N6" i="4"/>
  <c r="L6" i="4"/>
  <c r="M6" i="4" s="1"/>
  <c r="K6" i="4"/>
  <c r="I6" i="4"/>
  <c r="H6" i="4"/>
  <c r="J6" i="4" s="1"/>
  <c r="F6" i="4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P45" i="3"/>
  <c r="AP33" i="3"/>
  <c r="AP61" i="3"/>
  <c r="AP28" i="3"/>
  <c r="AP69" i="3"/>
  <c r="AQ69" i="3" s="1"/>
  <c r="AP42" i="3"/>
  <c r="AQ42" i="3" s="1"/>
  <c r="AP64" i="3"/>
  <c r="AP16" i="3"/>
  <c r="AP68" i="3"/>
  <c r="AP23" i="3"/>
  <c r="AP14" i="3"/>
  <c r="AP47" i="3"/>
  <c r="AP30" i="3"/>
  <c r="AP50" i="3"/>
  <c r="AP12" i="3"/>
  <c r="AP32" i="3"/>
  <c r="AP46" i="3"/>
  <c r="AP22" i="3"/>
  <c r="AP25" i="3"/>
  <c r="AP39" i="3"/>
  <c r="AP38" i="3"/>
  <c r="AP13" i="3"/>
  <c r="AP36" i="3"/>
  <c r="AP63" i="3"/>
  <c r="AP62" i="3"/>
  <c r="AP18" i="3"/>
  <c r="AP27" i="3"/>
  <c r="AP29" i="3"/>
  <c r="AP59" i="3"/>
  <c r="AP24" i="3"/>
  <c r="AP31" i="3"/>
  <c r="AP17" i="3"/>
  <c r="AP60" i="3"/>
  <c r="AP56" i="3"/>
  <c r="AP15" i="3"/>
  <c r="AP19" i="3"/>
  <c r="AP67" i="3"/>
  <c r="AQ67" i="3" s="1"/>
  <c r="AP41" i="3"/>
  <c r="AP44" i="3"/>
  <c r="AP37" i="3"/>
  <c r="AP52" i="3"/>
  <c r="AP54" i="3"/>
  <c r="AP48" i="3"/>
  <c r="AP11" i="3"/>
  <c r="AP10" i="3"/>
  <c r="AP53" i="3"/>
  <c r="AP49" i="3"/>
  <c r="AP51" i="3"/>
  <c r="AP40" i="3"/>
  <c r="AP65" i="3"/>
  <c r="AP20" i="3"/>
  <c r="AP26" i="3"/>
  <c r="AP9" i="3"/>
  <c r="AP55" i="3"/>
  <c r="AO43" i="3"/>
  <c r="AO58" i="3"/>
  <c r="AQ58" i="3" s="1"/>
  <c r="AO34" i="3"/>
  <c r="AQ34" i="3" s="1"/>
  <c r="AO21" i="3"/>
  <c r="AO35" i="3"/>
  <c r="AO57" i="3"/>
  <c r="AO66" i="3"/>
  <c r="AO45" i="3"/>
  <c r="AQ45" i="3" s="1"/>
  <c r="AO33" i="3"/>
  <c r="AO61" i="3"/>
  <c r="AO28" i="3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Q26" i="3" s="1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H6" i="3"/>
  <c r="J6" i="3" s="1"/>
  <c r="F6" i="3"/>
  <c r="E6" i="3"/>
  <c r="C6" i="3"/>
  <c r="D6" i="3" s="1"/>
  <c r="B6" i="3"/>
  <c r="AQ23" i="3"/>
  <c r="AQ36" i="3"/>
  <c r="AQ10" i="5"/>
  <c r="AQ33" i="3"/>
  <c r="AQ44" i="6"/>
  <c r="AQ35" i="6"/>
  <c r="AQ64" i="6"/>
  <c r="AQ21" i="6"/>
  <c r="AQ9" i="9"/>
  <c r="AQ54" i="9"/>
  <c r="AQ35" i="9"/>
  <c r="AQ34" i="9"/>
  <c r="AQ30" i="9"/>
  <c r="AQ55" i="9"/>
  <c r="S6" i="10"/>
  <c r="AQ30" i="6"/>
  <c r="AQ16" i="3"/>
  <c r="P6" i="5"/>
  <c r="AQ43" i="7"/>
  <c r="AQ48" i="3"/>
  <c r="AQ46" i="3"/>
  <c r="AK6" i="3"/>
  <c r="AQ32" i="3"/>
  <c r="AQ69" i="4"/>
  <c r="AQ18" i="7"/>
  <c r="AN6" i="1"/>
  <c r="AQ60" i="1"/>
  <c r="AQ28" i="1"/>
  <c r="AQ53" i="4"/>
  <c r="AQ28" i="7"/>
  <c r="AQ11" i="10"/>
  <c r="AQ40" i="5"/>
  <c r="AQ32" i="7"/>
  <c r="AB6" i="1"/>
  <c r="AQ38" i="1"/>
  <c r="AQ76" i="9"/>
  <c r="AQ73" i="9"/>
  <c r="M6" i="12"/>
  <c r="AK6" i="12"/>
  <c r="J6" i="12"/>
  <c r="V6" i="11"/>
  <c r="J6" i="10"/>
  <c r="AE6" i="10"/>
  <c r="J6" i="9"/>
  <c r="Y6" i="9"/>
  <c r="AN6" i="8"/>
  <c r="AH6" i="7"/>
  <c r="AK6" i="13"/>
  <c r="P6" i="13"/>
  <c r="D6" i="13"/>
  <c r="Y6" i="13"/>
  <c r="M6" i="13"/>
  <c r="S6" i="13"/>
  <c r="AB6" i="13"/>
  <c r="AN6" i="13"/>
  <c r="AQ55" i="14"/>
  <c r="AQ43" i="14"/>
  <c r="AQ48" i="14"/>
  <c r="Y6" i="14"/>
  <c r="AQ47" i="14"/>
  <c r="AQ9" i="14"/>
  <c r="M6" i="14"/>
  <c r="AQ67" i="4" l="1"/>
  <c r="M6" i="7"/>
  <c r="AK6" i="7"/>
  <c r="AQ39" i="1"/>
  <c r="AQ36" i="1"/>
  <c r="AQ45" i="8"/>
  <c r="AQ60" i="8"/>
  <c r="AQ71" i="8"/>
  <c r="AQ78" i="9"/>
  <c r="AQ74" i="9"/>
  <c r="AQ64" i="9"/>
  <c r="AQ60" i="9"/>
  <c r="AQ56" i="9"/>
  <c r="AQ28" i="9"/>
  <c r="AQ24" i="9"/>
  <c r="AH6" i="12"/>
  <c r="AT13" i="12"/>
  <c r="AT47" i="12"/>
  <c r="AT60" i="12"/>
  <c r="AT64" i="12"/>
  <c r="AT74" i="12"/>
  <c r="V6" i="13"/>
  <c r="AH6" i="13"/>
  <c r="AT9" i="11"/>
  <c r="AT76" i="11"/>
  <c r="AT65" i="11"/>
  <c r="AT57" i="11"/>
  <c r="AT49" i="11"/>
  <c r="AT29" i="11"/>
  <c r="AT22" i="11"/>
  <c r="AT11" i="11"/>
  <c r="AT26" i="13"/>
  <c r="AT41" i="13"/>
  <c r="AT56" i="13"/>
  <c r="AQ60" i="14"/>
  <c r="AQ28" i="14"/>
  <c r="AQ12" i="14"/>
  <c r="AQ61" i="5"/>
  <c r="AQ64" i="4"/>
  <c r="AQ33" i="5"/>
  <c r="AQ28" i="3"/>
  <c r="AQ20" i="3"/>
  <c r="AQ14" i="3"/>
  <c r="AQ61" i="3"/>
  <c r="G6" i="4"/>
  <c r="AQ9" i="4"/>
  <c r="AQ27" i="4"/>
  <c r="AQ52" i="4"/>
  <c r="AQ65" i="4"/>
  <c r="AQ58" i="4"/>
  <c r="AQ24" i="5"/>
  <c r="AQ55" i="5"/>
  <c r="AQ32" i="5"/>
  <c r="AQ38" i="6"/>
  <c r="AQ58" i="6"/>
  <c r="AQ50" i="6"/>
  <c r="AQ36" i="6"/>
  <c r="AQ17" i="7"/>
  <c r="AQ16" i="1"/>
  <c r="AQ42" i="1"/>
  <c r="D6" i="8"/>
  <c r="AQ31" i="8"/>
  <c r="AQ57" i="8"/>
  <c r="AQ61" i="8"/>
  <c r="AQ72" i="8"/>
  <c r="AQ23" i="10"/>
  <c r="AQ30" i="10"/>
  <c r="AQ54" i="10"/>
  <c r="AQ76" i="10"/>
  <c r="AT10" i="12"/>
  <c r="AT37" i="12"/>
  <c r="AT44" i="12"/>
  <c r="AT48" i="11"/>
  <c r="AT25" i="11"/>
  <c r="AT11" i="13"/>
  <c r="AT34" i="13"/>
  <c r="AT42" i="13"/>
  <c r="AT57" i="13"/>
  <c r="AT65" i="13"/>
  <c r="AQ69" i="14"/>
  <c r="AQ53" i="14"/>
  <c r="AQ74" i="14"/>
  <c r="AQ42" i="14"/>
  <c r="AQ34" i="14"/>
  <c r="AQ41" i="3"/>
  <c r="AO6" i="9"/>
  <c r="P6" i="4"/>
  <c r="AQ59" i="5"/>
  <c r="AQ65" i="6"/>
  <c r="AQ22" i="6"/>
  <c r="AH6" i="1"/>
  <c r="AQ33" i="1"/>
  <c r="AQ54" i="3"/>
  <c r="AQ18" i="3"/>
  <c r="AQ22" i="3"/>
  <c r="AQ22" i="4"/>
  <c r="D6" i="5"/>
  <c r="AQ43" i="5"/>
  <c r="AQ31" i="5"/>
  <c r="AQ29" i="6"/>
  <c r="AQ40" i="6"/>
  <c r="S6" i="6"/>
  <c r="AQ38" i="7"/>
  <c r="AQ68" i="7"/>
  <c r="AQ12" i="8"/>
  <c r="AQ16" i="8"/>
  <c r="AQ20" i="8"/>
  <c r="AQ24" i="8"/>
  <c r="AQ50" i="8"/>
  <c r="AQ69" i="8"/>
  <c r="AQ59" i="9"/>
  <c r="AQ23" i="9"/>
  <c r="AQ31" i="10"/>
  <c r="AQ55" i="10"/>
  <c r="AQ63" i="10"/>
  <c r="AQ67" i="10"/>
  <c r="AQ51" i="10"/>
  <c r="AT18" i="12"/>
  <c r="AT21" i="12"/>
  <c r="AT38" i="12"/>
  <c r="AT79" i="11"/>
  <c r="AT71" i="11"/>
  <c r="AQ37" i="14"/>
  <c r="AQ65" i="14"/>
  <c r="AQ35" i="3"/>
  <c r="AQ37" i="4"/>
  <c r="AQ29" i="3"/>
  <c r="AQ30" i="5"/>
  <c r="AQ66" i="6"/>
  <c r="AQ10" i="1"/>
  <c r="AQ40" i="3"/>
  <c r="AQ52" i="3"/>
  <c r="AQ62" i="3"/>
  <c r="AQ48" i="4"/>
  <c r="AQ17" i="4"/>
  <c r="AQ10" i="7"/>
  <c r="AQ16" i="7"/>
  <c r="AQ22" i="7"/>
  <c r="AQ72" i="7"/>
  <c r="AQ18" i="10"/>
  <c r="AT72" i="12"/>
  <c r="AT76" i="12"/>
  <c r="AT74" i="11"/>
  <c r="AT63" i="11"/>
  <c r="AT51" i="11"/>
  <c r="AT47" i="11"/>
  <c r="AT12" i="13"/>
  <c r="AT16" i="13"/>
  <c r="AT39" i="13"/>
  <c r="AT47" i="13"/>
  <c r="AQ59" i="14"/>
  <c r="AQ56" i="14"/>
  <c r="AQ12" i="4"/>
  <c r="AQ12" i="6"/>
  <c r="AQ21" i="4"/>
  <c r="S6" i="5"/>
  <c r="AQ66" i="3"/>
  <c r="AE6" i="4"/>
  <c r="AQ16" i="4"/>
  <c r="AQ44" i="4"/>
  <c r="AQ43" i="4"/>
  <c r="AQ25" i="5"/>
  <c r="AQ19" i="5"/>
  <c r="AQ49" i="5"/>
  <c r="AQ69" i="5"/>
  <c r="AQ12" i="5"/>
  <c r="AQ47" i="5"/>
  <c r="AQ56" i="6"/>
  <c r="AQ46" i="6"/>
  <c r="AQ11" i="6"/>
  <c r="AQ48" i="6"/>
  <c r="AB6" i="6"/>
  <c r="AQ44" i="7"/>
  <c r="AQ49" i="7"/>
  <c r="AQ40" i="7"/>
  <c r="AQ67" i="7"/>
  <c r="P6" i="1"/>
  <c r="AQ13" i="1"/>
  <c r="AQ13" i="8"/>
  <c r="AQ25" i="8"/>
  <c r="AQ40" i="8"/>
  <c r="AQ50" i="9"/>
  <c r="V6" i="10"/>
  <c r="AQ41" i="10"/>
  <c r="M6" i="11"/>
  <c r="AK6" i="11"/>
  <c r="AT15" i="12"/>
  <c r="AT28" i="12"/>
  <c r="AT39" i="11"/>
  <c r="AQ71" i="14"/>
  <c r="AQ63" i="14"/>
  <c r="AQ55" i="4"/>
  <c r="AQ63" i="1"/>
  <c r="AQ49" i="3"/>
  <c r="AQ64" i="3"/>
  <c r="AQ30" i="4"/>
  <c r="AQ19" i="4"/>
  <c r="V6" i="5"/>
  <c r="AQ66" i="5"/>
  <c r="AQ18" i="5"/>
  <c r="AQ52" i="5"/>
  <c r="J6" i="7"/>
  <c r="V6" i="7"/>
  <c r="AQ59" i="7"/>
  <c r="AQ58" i="1"/>
  <c r="AQ18" i="8"/>
  <c r="AQ26" i="8"/>
  <c r="AQ33" i="8"/>
  <c r="AQ37" i="8"/>
  <c r="AQ68" i="9"/>
  <c r="AQ49" i="9"/>
  <c r="AQ33" i="9"/>
  <c r="AQ29" i="9"/>
  <c r="AQ13" i="9"/>
  <c r="AQ72" i="10"/>
  <c r="AT25" i="12"/>
  <c r="AT50" i="12"/>
  <c r="AT70" i="12"/>
  <c r="AT69" i="11"/>
  <c r="AT58" i="11"/>
  <c r="AT38" i="11"/>
  <c r="AT71" i="13"/>
  <c r="S6" i="14"/>
  <c r="AQ78" i="14"/>
  <c r="AQ70" i="14"/>
  <c r="AO6" i="5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<sst xmlns="http://schemas.openxmlformats.org/spreadsheetml/2006/main" count="2568" uniqueCount="146">
  <si>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</si>
  <si>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</si>
  <si>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</si>
  <si>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</si>
  <si>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</si>
  <si>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</si>
  <si>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</si>
  <si>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</si>
  <si>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</si>
  <si>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</si>
  <si>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</si>
  <si>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</si>
  <si>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</si>
  <si>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</si>
  <si>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</si>
  <si>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</si>
  <si>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</si>
  <si>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</si>
  <si>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</si>
  <si>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</si>
  <si>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</si>
  <si>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</si>
  <si>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</si>
  <si>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</si>
  <si>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</si>
  <si>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</si>
  <si>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</si>
  <si>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</si>
  <si>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</si>
  <si>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</si>
  <si>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</si>
  <si>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</si>
  <si>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</si>
  <si>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</si>
  <si>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</si>
  <si>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</si>
  <si>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</si>
  <si>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</si>
  <si>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</si>
  <si>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</si>
  <si>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</si>
  <si>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</si>
  <si>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</si>
  <si>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</si>
  <si>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</si>
  <si>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</si>
  <si>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</si>
  <si>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</si>
  <si>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</si>
  <si>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</si>
  <si>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</si>
  <si>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</si>
  <si>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</si>
  <si>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</si>
  <si>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</si>
  <si>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</si>
  <si>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</si>
  <si>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</si>
  <si>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</si>
  <si>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</si>
  <si>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</si>
  <si>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</si>
  <si>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</si>
  <si>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</si>
  <si>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</si>
  <si>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</si>
  <si>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</si>
  <si>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</si>
  <si>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</si>
  <si>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</si>
  <si>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</si>
  <si>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</si>
  <si>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</si>
  <si>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</si>
  <si>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</si>
  <si>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</si>
  <si>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</si>
  <si>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</si>
  <si>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</si>
  <si>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</si>
  <si>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</si>
  <si>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</si>
  <si>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</si>
  <si>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</si>
  <si>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</si>
  <si>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</si>
  <si>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</si>
  <si>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</si>
  <si>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</si>
  <si>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</si>
  <si>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</si>
  <si>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</si>
  <si>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</si>
  <si>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</si>
  <si>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</si>
  <si>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</si>
  <si>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</si>
  <si>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</si>
  <si>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</si>
  <si>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</si>
  <si>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</si>
  <si>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</si>
  <si>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</si>
  <si>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</si>
  <si>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</si>
  <si>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</si>
  <si>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</si>
  <si>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</si>
  <si>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</si>
  <si>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</si>
  <si>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</si>
  <si>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</si>
  <si>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</si>
  <si>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</si>
  <si>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</si>
  <si>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</si>
  <si>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</si>
  <si>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</si>
  <si>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</si>
  <si>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</si>
  <si>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décembre 2018)</t>
  </si>
  <si>
    <t>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</si>
  <si>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</si>
  <si>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</si>
  <si>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</si>
  <si>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</si>
  <si>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</si>
  <si>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Hong Kong</t>
  </si>
  <si>
    <t>Tchéquie</t>
  </si>
  <si>
    <t>Autres Amérique centrale, Caraïbes</t>
  </si>
  <si>
    <t>Irlande</t>
  </si>
  <si>
    <t>Taïwan (Taipei chinois)</t>
  </si>
  <si>
    <t>Koweït</t>
  </si>
  <si>
    <t>Nouvelle Zélande, Océanie</t>
  </si>
  <si>
    <t>Égypte</t>
  </si>
  <si>
    <t>Bélarus</t>
  </si>
  <si>
    <t>Bahreïn</t>
  </si>
  <si>
    <t xml:space="preserve">Vaud                                                                         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</si>
  <si>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</si>
  <si>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</si>
  <si>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(résultats cumulés de janvier à décembre 2020)</t>
  </si>
  <si>
    <t>...</t>
  </si>
  <si>
    <t>(résultats cumulés de janvier à décembre 2021)</t>
  </si>
  <si>
    <t>Région Argovie et Soleure</t>
  </si>
  <si>
    <t>(résultats cumulés de janvier à décembre 2022)</t>
  </si>
  <si>
    <t>(résultats cumulés de janvier à décembre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</si>
</sst>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 2" xfId="1" xr:uid="{00000000-0005-0000-0000-000001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32A43-CF49-4B3C-8859-05DB9CD29D1F}">
  <dimension ref="A1:AQ12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145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143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2071730</v>
      </c>
      <c r="C6" s="44">
        <f>SUM(C9:C80)</f>
        <v>5426042</v>
      </c>
      <c r="D6" s="45">
        <f>C6/B6</f>
        <v>2.6190874293464881</v>
      </c>
      <c r="E6" s="43">
        <f>SUM(E9:E80)</f>
        <v>1063851</v>
      </c>
      <c r="F6" s="44">
        <f>SUM(F9:F80)</f>
        <v>2039260</v>
      </c>
      <c r="G6" s="45">
        <f>F6/E6</f>
        <v>1.9168661776884168</v>
      </c>
      <c r="H6" s="43">
        <f>SUM(H9:H80)</f>
        <v>3900116</v>
      </c>
      <c r="I6" s="44">
        <f>SUM(I9:I80)</f>
        <v>6959267</v>
      </c>
      <c r="J6" s="45">
        <f>I6/H6</f>
        <v>1.7843743621984578</v>
      </c>
      <c r="K6" s="43">
        <f>SUM(K9:K80)</f>
        <v>2073729</v>
      </c>
      <c r="L6" s="44">
        <f>SUM(L9:L80)</f>
        <v>3944351</v>
      </c>
      <c r="M6" s="45">
        <f>L6/K6</f>
        <v>1.9020571154668715</v>
      </c>
      <c r="N6" s="43">
        <f>SUM(N9:N80)</f>
        <v>953277</v>
      </c>
      <c r="O6" s="44">
        <f>SUM(O9:O80)</f>
        <v>1750112</v>
      </c>
      <c r="P6" s="45">
        <f>O6/N6</f>
        <v>1.8358903026087905</v>
      </c>
      <c r="Q6" s="43">
        <f>SUM(Q9:Q80)</f>
        <v>2991084</v>
      </c>
      <c r="R6" s="44">
        <f>SUM(R9:R80)</f>
        <v>5993180</v>
      </c>
      <c r="S6" s="45">
        <f>R6/Q6</f>
        <v>2.0036816084068518</v>
      </c>
      <c r="T6" s="43">
        <f>SUM(T9:T80)</f>
        <v>357394</v>
      </c>
      <c r="U6" s="44">
        <f>SUM(U9:U80)</f>
        <v>602764</v>
      </c>
      <c r="V6" s="45">
        <f>U6/T6</f>
        <v>1.6865532157786645</v>
      </c>
      <c r="W6" s="43">
        <f>SUM(W9:W80)</f>
        <v>1506214</v>
      </c>
      <c r="X6" s="44">
        <f>SUM(X9:X80)</f>
        <v>2911115</v>
      </c>
      <c r="Y6" s="45">
        <f>X6/W6</f>
        <v>1.9327366496394272</v>
      </c>
      <c r="Z6" s="43">
        <f>SUM(Z9:Z80)</f>
        <v>1761840</v>
      </c>
      <c r="AA6" s="44">
        <f>SUM(AA9:AA80)</f>
        <v>3553303</v>
      </c>
      <c r="AB6" s="45">
        <f>AA6/Z6</f>
        <v>2.0168136720701084</v>
      </c>
      <c r="AC6" s="43">
        <f>SUM(AC9:AC80)</f>
        <v>2039607</v>
      </c>
      <c r="AD6" s="44">
        <f>SUM(AD9:AD80)</f>
        <v>4479096</v>
      </c>
      <c r="AE6" s="45">
        <f>AD6/AC6</f>
        <v>2.1960583583013786</v>
      </c>
      <c r="AF6" s="43">
        <f>SUM(AF9:AF80)</f>
        <v>1170932</v>
      </c>
      <c r="AG6" s="44">
        <f>SUM(AG9:AG80)</f>
        <v>2457836</v>
      </c>
      <c r="AH6" s="45">
        <f>AG6/AF6</f>
        <v>2.0990424721503897</v>
      </c>
      <c r="AI6" s="43">
        <f>SUM(AI9:AI80)</f>
        <v>312960</v>
      </c>
      <c r="AJ6" s="44">
        <f>SUM(AJ9:AJ80)</f>
        <v>496830</v>
      </c>
      <c r="AK6" s="45">
        <f>AJ6/AI6</f>
        <v>1.587519171779141</v>
      </c>
      <c r="AL6" s="43">
        <f>SUM(AL9:AL80)</f>
        <v>601402</v>
      </c>
      <c r="AM6" s="44">
        <f>SUM(AM9:AM80)</f>
        <v>1145927</v>
      </c>
      <c r="AN6" s="45">
        <f>AM6/AL6</f>
        <v>1.9054259879415101</v>
      </c>
      <c r="AO6" s="43">
        <f>SUM(B6,E6,H6,K6,N6,Q6,T6,W6,Z6,AC6,AF6,AI6,AL6)</f>
        <v>20804136</v>
      </c>
      <c r="AP6" s="44">
        <f>SUM(C6,F6,I6,L6,O6,R6,U6,X6,AA6,AD6,AG6,AJ6,AM6)</f>
        <v>41759083</v>
      </c>
      <c r="AQ6" s="45">
        <f>AP6/AO6</f>
        <v>2.0072490873930069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1408483</v>
      </c>
      <c r="C9" s="4">
        <v>3508516</v>
      </c>
      <c r="D9" s="23">
        <v>2.4909892416166901</v>
      </c>
      <c r="E9" s="177">
        <v>774639</v>
      </c>
      <c r="F9" s="178">
        <v>1427527</v>
      </c>
      <c r="G9" s="179">
        <v>1.84282872408954</v>
      </c>
      <c r="H9" s="180">
        <v>1565710</v>
      </c>
      <c r="I9" s="181">
        <v>2587463</v>
      </c>
      <c r="J9" s="179">
        <v>1.6525812570654801</v>
      </c>
      <c r="K9" s="180">
        <v>995933</v>
      </c>
      <c r="L9" s="182">
        <v>1868717</v>
      </c>
      <c r="M9" s="179">
        <v>1.8763481077542401</v>
      </c>
      <c r="N9" s="183">
        <v>418318</v>
      </c>
      <c r="O9" s="182">
        <v>694141</v>
      </c>
      <c r="P9" s="179">
        <v>1.65936201645638</v>
      </c>
      <c r="Q9" s="183">
        <v>1522698</v>
      </c>
      <c r="R9" s="182">
        <v>2772053</v>
      </c>
      <c r="S9" s="179">
        <v>1.82048771325634</v>
      </c>
      <c r="T9" s="183">
        <v>263611</v>
      </c>
      <c r="U9" s="182">
        <v>415794</v>
      </c>
      <c r="V9" s="179">
        <v>1.5773014024452701</v>
      </c>
      <c r="W9" s="183">
        <v>867872</v>
      </c>
      <c r="X9" s="182">
        <v>1574781</v>
      </c>
      <c r="Y9" s="179">
        <v>1.8145314055528901</v>
      </c>
      <c r="Z9" s="183">
        <v>466232</v>
      </c>
      <c r="AA9" s="182">
        <v>903961</v>
      </c>
      <c r="AB9" s="179">
        <v>1.9388652001578599</v>
      </c>
      <c r="AC9" s="183">
        <v>1208661</v>
      </c>
      <c r="AD9" s="182">
        <v>2512245</v>
      </c>
      <c r="AE9" s="179">
        <v>2.07853566881036</v>
      </c>
      <c r="AF9" s="183">
        <v>706394</v>
      </c>
      <c r="AG9" s="182">
        <v>1548764</v>
      </c>
      <c r="AH9" s="179">
        <v>2.1924931412214699</v>
      </c>
      <c r="AI9" s="183">
        <v>224293</v>
      </c>
      <c r="AJ9" s="182">
        <v>343047</v>
      </c>
      <c r="AK9" s="179">
        <v>1.5294592341267901</v>
      </c>
      <c r="AL9" s="183">
        <v>378645</v>
      </c>
      <c r="AM9" s="182">
        <v>681132</v>
      </c>
      <c r="AN9" s="179">
        <v>1.79886701263717</v>
      </c>
      <c r="AO9" s="43">
        <f t="shared" ref="AO9:AP70" si="0">SUM(B9,E9,H9,K9,N9,Q9,T9,W9,Z9,AC9,AF9,AI9,AL9)</f>
        <v>10801489</v>
      </c>
      <c r="AP9" s="44">
        <f t="shared" si="0"/>
        <v>20838141</v>
      </c>
      <c r="AQ9" s="31">
        <f t="shared" ref="AQ9:AQ72" si="1">AP9/AO9</f>
        <v>1.9291915216503948</v>
      </c>
    </row>
    <row r="10" spans="1:43" s="158" customFormat="1" x14ac:dyDescent="0.2">
      <c r="A10" s="6" t="s">
        <v>9</v>
      </c>
      <c r="B10" s="22">
        <v>237276</v>
      </c>
      <c r="C10" s="4">
        <v>744436</v>
      </c>
      <c r="D10" s="23">
        <v>3.1374264569530799</v>
      </c>
      <c r="E10" s="177">
        <v>141744</v>
      </c>
      <c r="F10" s="178">
        <v>281792</v>
      </c>
      <c r="G10" s="179">
        <v>1.9880347669037099</v>
      </c>
      <c r="H10" s="180">
        <v>399419</v>
      </c>
      <c r="I10" s="181">
        <v>726005</v>
      </c>
      <c r="J10" s="179">
        <v>1.81765264046027</v>
      </c>
      <c r="K10" s="180">
        <v>175609</v>
      </c>
      <c r="L10" s="182">
        <v>362035</v>
      </c>
      <c r="M10" s="179">
        <v>2.0615970707651701</v>
      </c>
      <c r="N10" s="183">
        <v>137067</v>
      </c>
      <c r="O10" s="182">
        <v>241056</v>
      </c>
      <c r="P10" s="179">
        <v>1.7586727658736201</v>
      </c>
      <c r="Q10" s="183">
        <v>192989</v>
      </c>
      <c r="R10" s="182">
        <v>461663</v>
      </c>
      <c r="S10" s="179">
        <v>2.3921726108741899</v>
      </c>
      <c r="T10" s="183">
        <v>18697</v>
      </c>
      <c r="U10" s="182">
        <v>35967</v>
      </c>
      <c r="V10" s="179">
        <v>1.92367759533615</v>
      </c>
      <c r="W10" s="183">
        <v>55400</v>
      </c>
      <c r="X10" s="182">
        <v>109756</v>
      </c>
      <c r="Y10" s="179">
        <v>1.98115523465704</v>
      </c>
      <c r="Z10" s="183">
        <v>53367</v>
      </c>
      <c r="AA10" s="182">
        <v>100837</v>
      </c>
      <c r="AB10" s="179">
        <v>1.8895010024921799</v>
      </c>
      <c r="AC10" s="183">
        <v>103208</v>
      </c>
      <c r="AD10" s="182">
        <v>290680</v>
      </c>
      <c r="AE10" s="179">
        <v>2.8164483373381901</v>
      </c>
      <c r="AF10" s="183">
        <v>98351</v>
      </c>
      <c r="AG10" s="182">
        <v>236347</v>
      </c>
      <c r="AH10" s="179">
        <v>2.4030970706957699</v>
      </c>
      <c r="AI10" s="183">
        <v>15731</v>
      </c>
      <c r="AJ10" s="182">
        <v>26649</v>
      </c>
      <c r="AK10" s="179">
        <v>1.6940436081622301</v>
      </c>
      <c r="AL10" s="183">
        <v>74435</v>
      </c>
      <c r="AM10" s="182">
        <v>151818</v>
      </c>
      <c r="AN10" s="179">
        <v>2.0396050245180399</v>
      </c>
      <c r="AO10" s="43">
        <f t="shared" si="0"/>
        <v>1703293</v>
      </c>
      <c r="AP10" s="44">
        <f t="shared" si="0"/>
        <v>3769041</v>
      </c>
      <c r="AQ10" s="31">
        <f t="shared" si="1"/>
        <v>2.2127966239513697</v>
      </c>
    </row>
    <row r="11" spans="1:43" s="158" customFormat="1" x14ac:dyDescent="0.2">
      <c r="A11" s="6" t="s">
        <v>122</v>
      </c>
      <c r="B11" s="22">
        <v>57625</v>
      </c>
      <c r="C11" s="4">
        <v>131597</v>
      </c>
      <c r="D11" s="23">
        <v>2.28367895878525</v>
      </c>
      <c r="E11" s="177">
        <v>15337</v>
      </c>
      <c r="F11" s="178">
        <v>35398</v>
      </c>
      <c r="G11" s="179">
        <v>2.3080133011671098</v>
      </c>
      <c r="H11" s="180">
        <v>415653</v>
      </c>
      <c r="I11" s="181">
        <v>774148</v>
      </c>
      <c r="J11" s="179">
        <v>1.86248625656497</v>
      </c>
      <c r="K11" s="180">
        <v>218260</v>
      </c>
      <c r="L11" s="182">
        <v>440993</v>
      </c>
      <c r="M11" s="179">
        <v>2.0204939063502199</v>
      </c>
      <c r="N11" s="183">
        <v>69831</v>
      </c>
      <c r="O11" s="182">
        <v>156812</v>
      </c>
      <c r="P11" s="179">
        <v>2.2455929315060601</v>
      </c>
      <c r="Q11" s="183">
        <v>220981</v>
      </c>
      <c r="R11" s="182">
        <v>513235</v>
      </c>
      <c r="S11" s="179">
        <v>2.3225299912662201</v>
      </c>
      <c r="T11" s="183">
        <v>3779</v>
      </c>
      <c r="U11" s="182">
        <v>10369</v>
      </c>
      <c r="V11" s="179">
        <v>2.7438475787245298</v>
      </c>
      <c r="W11" s="183">
        <v>70907</v>
      </c>
      <c r="X11" s="182">
        <v>170962</v>
      </c>
      <c r="Y11" s="179">
        <v>2.4110736598643299</v>
      </c>
      <c r="Z11" s="183">
        <v>197497</v>
      </c>
      <c r="AA11" s="182">
        <v>391825</v>
      </c>
      <c r="AB11" s="179">
        <v>1.9839541866458701</v>
      </c>
      <c r="AC11" s="183">
        <v>137890</v>
      </c>
      <c r="AD11" s="182">
        <v>314223</v>
      </c>
      <c r="AE11" s="179">
        <v>2.2787946914206998</v>
      </c>
      <c r="AF11" s="183">
        <v>40759</v>
      </c>
      <c r="AG11" s="182">
        <v>88006</v>
      </c>
      <c r="AH11" s="179">
        <v>2.1591795677028398</v>
      </c>
      <c r="AI11" s="183">
        <v>3656</v>
      </c>
      <c r="AJ11" s="182">
        <v>6723</v>
      </c>
      <c r="AK11" s="179">
        <v>1.8388949671772401</v>
      </c>
      <c r="AL11" s="183">
        <v>10523</v>
      </c>
      <c r="AM11" s="182">
        <v>25862</v>
      </c>
      <c r="AN11" s="179">
        <v>2.4576641642117298</v>
      </c>
      <c r="AO11" s="43">
        <f t="shared" si="0"/>
        <v>1462698</v>
      </c>
      <c r="AP11" s="44">
        <f t="shared" si="0"/>
        <v>3060153</v>
      </c>
      <c r="AQ11" s="31">
        <f t="shared" si="1"/>
        <v>2.0921290656034262</v>
      </c>
    </row>
    <row r="12" spans="1:43" s="158" customFormat="1" x14ac:dyDescent="0.2">
      <c r="A12" s="6" t="s">
        <v>10</v>
      </c>
      <c r="B12" s="22">
        <v>45828</v>
      </c>
      <c r="C12" s="4">
        <v>151673</v>
      </c>
      <c r="D12" s="23">
        <v>3.30961420965349</v>
      </c>
      <c r="E12" s="177">
        <v>8365</v>
      </c>
      <c r="F12" s="178">
        <v>18410</v>
      </c>
      <c r="G12" s="179">
        <v>2.2008368200836799</v>
      </c>
      <c r="H12" s="180">
        <v>181389</v>
      </c>
      <c r="I12" s="181">
        <v>335255</v>
      </c>
      <c r="J12" s="179">
        <v>1.8482653303122001</v>
      </c>
      <c r="K12" s="180">
        <v>62191</v>
      </c>
      <c r="L12" s="182">
        <v>130779</v>
      </c>
      <c r="M12" s="179">
        <v>2.10286054252223</v>
      </c>
      <c r="N12" s="183">
        <v>47224</v>
      </c>
      <c r="O12" s="182">
        <v>95114</v>
      </c>
      <c r="P12" s="179">
        <v>2.0141029984753498</v>
      </c>
      <c r="Q12" s="183">
        <v>95905</v>
      </c>
      <c r="R12" s="182">
        <v>268415</v>
      </c>
      <c r="S12" s="179">
        <v>2.7987591887805601</v>
      </c>
      <c r="T12" s="183">
        <v>4202</v>
      </c>
      <c r="U12" s="182">
        <v>8306</v>
      </c>
      <c r="V12" s="179">
        <v>1.9766777724892901</v>
      </c>
      <c r="W12" s="183">
        <v>50500</v>
      </c>
      <c r="X12" s="182">
        <v>105739</v>
      </c>
      <c r="Y12" s="179">
        <v>2.0938415841584201</v>
      </c>
      <c r="Z12" s="183">
        <v>169028</v>
      </c>
      <c r="AA12" s="182">
        <v>309941</v>
      </c>
      <c r="AB12" s="179">
        <v>1.8336666114489899</v>
      </c>
      <c r="AC12" s="183">
        <v>67325</v>
      </c>
      <c r="AD12" s="182">
        <v>200828</v>
      </c>
      <c r="AE12" s="179">
        <v>2.9829632380245101</v>
      </c>
      <c r="AF12" s="183">
        <v>17956</v>
      </c>
      <c r="AG12" s="182">
        <v>37810</v>
      </c>
      <c r="AH12" s="179">
        <v>2.1057028291378899</v>
      </c>
      <c r="AI12" s="183">
        <v>4628</v>
      </c>
      <c r="AJ12" s="182">
        <v>8135</v>
      </c>
      <c r="AK12" s="179">
        <v>1.7577787381158201</v>
      </c>
      <c r="AL12" s="183">
        <v>7705</v>
      </c>
      <c r="AM12" s="182">
        <v>16510</v>
      </c>
      <c r="AN12" s="179">
        <v>2.1427644386761799</v>
      </c>
      <c r="AO12" s="43">
        <f t="shared" si="0"/>
        <v>762246</v>
      </c>
      <c r="AP12" s="44">
        <f t="shared" si="0"/>
        <v>1686915</v>
      </c>
      <c r="AQ12" s="31">
        <f t="shared" si="1"/>
        <v>2.2130847521666235</v>
      </c>
    </row>
    <row r="13" spans="1:43" s="158" customFormat="1" x14ac:dyDescent="0.2">
      <c r="A13" s="6" t="s">
        <v>12</v>
      </c>
      <c r="B13" s="22">
        <v>22030</v>
      </c>
      <c r="C13" s="4">
        <v>54454</v>
      </c>
      <c r="D13" s="23">
        <v>2.4718111665910101</v>
      </c>
      <c r="E13" s="177">
        <v>13773</v>
      </c>
      <c r="F13" s="178">
        <v>23208</v>
      </c>
      <c r="G13" s="179">
        <v>1.68503593988238</v>
      </c>
      <c r="H13" s="180">
        <v>86726</v>
      </c>
      <c r="I13" s="181">
        <v>145039</v>
      </c>
      <c r="J13" s="179">
        <v>1.67238198464128</v>
      </c>
      <c r="K13" s="180">
        <v>36072</v>
      </c>
      <c r="L13" s="182">
        <v>62961</v>
      </c>
      <c r="M13" s="179">
        <v>1.74542581503659</v>
      </c>
      <c r="N13" s="183">
        <v>36658</v>
      </c>
      <c r="O13" s="182">
        <v>60400</v>
      </c>
      <c r="P13" s="179">
        <v>1.64766217469584</v>
      </c>
      <c r="Q13" s="183">
        <v>67990</v>
      </c>
      <c r="R13" s="182">
        <v>129299</v>
      </c>
      <c r="S13" s="179">
        <v>1.9017355493454899</v>
      </c>
      <c r="T13" s="183">
        <v>30605</v>
      </c>
      <c r="U13" s="182">
        <v>52069</v>
      </c>
      <c r="V13" s="179">
        <v>1.7013233131841199</v>
      </c>
      <c r="W13" s="183">
        <v>166246</v>
      </c>
      <c r="X13" s="182">
        <v>285410</v>
      </c>
      <c r="Y13" s="179">
        <v>1.71679318600147</v>
      </c>
      <c r="Z13" s="183">
        <v>188418</v>
      </c>
      <c r="AA13" s="182">
        <v>302491</v>
      </c>
      <c r="AB13" s="179">
        <v>1.6054251716927299</v>
      </c>
      <c r="AC13" s="183">
        <v>89926</v>
      </c>
      <c r="AD13" s="182">
        <v>170596</v>
      </c>
      <c r="AE13" s="179">
        <v>1.89707092498276</v>
      </c>
      <c r="AF13" s="183">
        <v>24444</v>
      </c>
      <c r="AG13" s="182">
        <v>45881</v>
      </c>
      <c r="AH13" s="179">
        <v>1.8769841269841301</v>
      </c>
      <c r="AI13" s="183">
        <v>27206</v>
      </c>
      <c r="AJ13" s="182">
        <v>42595</v>
      </c>
      <c r="AK13" s="179">
        <v>1.56564728368742</v>
      </c>
      <c r="AL13" s="183">
        <v>12630</v>
      </c>
      <c r="AM13" s="182">
        <v>23881</v>
      </c>
      <c r="AN13" s="179">
        <v>1.8908155186064901</v>
      </c>
      <c r="AO13" s="43">
        <f t="shared" si="0"/>
        <v>802724</v>
      </c>
      <c r="AP13" s="44">
        <f t="shared" si="0"/>
        <v>1398284</v>
      </c>
      <c r="AQ13" s="31">
        <f t="shared" si="1"/>
        <v>1.7419237496325013</v>
      </c>
    </row>
    <row r="14" spans="1:43" s="158" customFormat="1" x14ac:dyDescent="0.2">
      <c r="A14" s="6" t="s">
        <v>13</v>
      </c>
      <c r="B14" s="22">
        <v>47163</v>
      </c>
      <c r="C14" s="4">
        <v>100999</v>
      </c>
      <c r="D14" s="23">
        <v>2.1414880308716602</v>
      </c>
      <c r="E14" s="177">
        <v>14552</v>
      </c>
      <c r="F14" s="178">
        <v>28129</v>
      </c>
      <c r="G14" s="179">
        <v>1.9329989004947801</v>
      </c>
      <c r="H14" s="180">
        <v>80169</v>
      </c>
      <c r="I14" s="181">
        <v>153609</v>
      </c>
      <c r="J14" s="179">
        <v>1.9160648130823601</v>
      </c>
      <c r="K14" s="180">
        <v>29139</v>
      </c>
      <c r="L14" s="182">
        <v>49856</v>
      </c>
      <c r="M14" s="179">
        <v>1.71097155015615</v>
      </c>
      <c r="N14" s="183">
        <v>27257</v>
      </c>
      <c r="O14" s="182">
        <v>52002</v>
      </c>
      <c r="P14" s="179">
        <v>1.90784018784166</v>
      </c>
      <c r="Q14" s="183">
        <v>36006</v>
      </c>
      <c r="R14" s="182">
        <v>69698</v>
      </c>
      <c r="S14" s="179">
        <v>1.93573293339999</v>
      </c>
      <c r="T14" s="183">
        <v>7221</v>
      </c>
      <c r="U14" s="182">
        <v>16210</v>
      </c>
      <c r="V14" s="179">
        <v>2.24484143470433</v>
      </c>
      <c r="W14" s="183">
        <v>32639</v>
      </c>
      <c r="X14" s="182">
        <v>61718</v>
      </c>
      <c r="Y14" s="179">
        <v>1.8909280308833001</v>
      </c>
      <c r="Z14" s="183">
        <v>51135</v>
      </c>
      <c r="AA14" s="182">
        <v>95846</v>
      </c>
      <c r="AB14" s="179">
        <v>1.8743717610247399</v>
      </c>
      <c r="AC14" s="183">
        <v>25745</v>
      </c>
      <c r="AD14" s="182">
        <v>55026</v>
      </c>
      <c r="AE14" s="179">
        <v>2.1373470576811</v>
      </c>
      <c r="AF14" s="183">
        <v>90616</v>
      </c>
      <c r="AG14" s="182">
        <v>155445</v>
      </c>
      <c r="AH14" s="179">
        <v>1.7154255319148899</v>
      </c>
      <c r="AI14" s="183">
        <v>6053</v>
      </c>
      <c r="AJ14" s="182">
        <v>11081</v>
      </c>
      <c r="AK14" s="179">
        <v>1.8306624814141701</v>
      </c>
      <c r="AL14" s="183">
        <v>13866</v>
      </c>
      <c r="AM14" s="182">
        <v>28577</v>
      </c>
      <c r="AN14" s="179">
        <v>2.06094042982836</v>
      </c>
      <c r="AO14" s="43">
        <f t="shared" si="0"/>
        <v>461561</v>
      </c>
      <c r="AP14" s="44">
        <f t="shared" si="0"/>
        <v>878196</v>
      </c>
      <c r="AQ14" s="31">
        <f t="shared" si="1"/>
        <v>1.9026650865216082</v>
      </c>
    </row>
    <row r="15" spans="1:43" s="158" customFormat="1" x14ac:dyDescent="0.2">
      <c r="A15" s="6" t="s">
        <v>14</v>
      </c>
      <c r="B15" s="22">
        <v>29624</v>
      </c>
      <c r="C15" s="4">
        <v>99870</v>
      </c>
      <c r="D15" s="23">
        <v>3.3712530380772301</v>
      </c>
      <c r="E15" s="177">
        <v>10129</v>
      </c>
      <c r="F15" s="178">
        <v>20437</v>
      </c>
      <c r="G15" s="179">
        <v>2.0176720308026499</v>
      </c>
      <c r="H15" s="180">
        <v>45931</v>
      </c>
      <c r="I15" s="181">
        <v>82583</v>
      </c>
      <c r="J15" s="179">
        <v>1.7979795780627501</v>
      </c>
      <c r="K15" s="180">
        <v>51642</v>
      </c>
      <c r="L15" s="182">
        <v>84814</v>
      </c>
      <c r="M15" s="179">
        <v>1.6423453777932699</v>
      </c>
      <c r="N15" s="183">
        <v>35383</v>
      </c>
      <c r="O15" s="182">
        <v>54664</v>
      </c>
      <c r="P15" s="179">
        <v>1.54492270299296</v>
      </c>
      <c r="Q15" s="183">
        <v>45097</v>
      </c>
      <c r="R15" s="182">
        <v>116700</v>
      </c>
      <c r="S15" s="179">
        <v>2.58775528305652</v>
      </c>
      <c r="T15" s="183">
        <v>2395</v>
      </c>
      <c r="U15" s="182">
        <v>4481</v>
      </c>
      <c r="V15" s="179">
        <v>1.87098121085595</v>
      </c>
      <c r="W15" s="183">
        <v>14856</v>
      </c>
      <c r="X15" s="182">
        <v>30508</v>
      </c>
      <c r="Y15" s="179">
        <v>2.0535810446957501</v>
      </c>
      <c r="Z15" s="183">
        <v>22754</v>
      </c>
      <c r="AA15" s="182">
        <v>42093</v>
      </c>
      <c r="AB15" s="179">
        <v>1.84991649819812</v>
      </c>
      <c r="AC15" s="183">
        <v>31488</v>
      </c>
      <c r="AD15" s="182">
        <v>90436</v>
      </c>
      <c r="AE15" s="179">
        <v>2.8720782520325199</v>
      </c>
      <c r="AF15" s="183">
        <v>32005</v>
      </c>
      <c r="AG15" s="182">
        <v>49308</v>
      </c>
      <c r="AH15" s="179">
        <v>1.5406342758943901</v>
      </c>
      <c r="AI15" s="183">
        <v>3229</v>
      </c>
      <c r="AJ15" s="182">
        <v>5721</v>
      </c>
      <c r="AK15" s="179">
        <v>1.7717559615980201</v>
      </c>
      <c r="AL15" s="183">
        <v>16338</v>
      </c>
      <c r="AM15" s="182">
        <v>22682</v>
      </c>
      <c r="AN15" s="179">
        <v>1.3882972212021101</v>
      </c>
      <c r="AO15" s="43">
        <f t="shared" si="0"/>
        <v>340871</v>
      </c>
      <c r="AP15" s="44">
        <f t="shared" si="0"/>
        <v>704297</v>
      </c>
      <c r="AQ15" s="31">
        <f t="shared" si="1"/>
        <v>2.0661687265857172</v>
      </c>
    </row>
    <row r="16" spans="1:43" s="158" customFormat="1" x14ac:dyDescent="0.2">
      <c r="A16" s="6" t="s">
        <v>21</v>
      </c>
      <c r="B16" s="22">
        <v>5849</v>
      </c>
      <c r="C16" s="4">
        <v>11554</v>
      </c>
      <c r="D16" s="23">
        <v>1.9753804069071601</v>
      </c>
      <c r="E16" s="177">
        <v>1180</v>
      </c>
      <c r="F16" s="178">
        <v>5471</v>
      </c>
      <c r="G16" s="179">
        <v>4.6364406779660996</v>
      </c>
      <c r="H16" s="180">
        <v>94278</v>
      </c>
      <c r="I16" s="181">
        <v>199730</v>
      </c>
      <c r="J16" s="179">
        <v>2.1185218184518102</v>
      </c>
      <c r="K16" s="180">
        <v>53113</v>
      </c>
      <c r="L16" s="182">
        <v>116138</v>
      </c>
      <c r="M16" s="179">
        <v>2.1866209779150099</v>
      </c>
      <c r="N16" s="183">
        <v>5691</v>
      </c>
      <c r="O16" s="182">
        <v>18618</v>
      </c>
      <c r="P16" s="179">
        <v>3.2714812862414302</v>
      </c>
      <c r="Q16" s="183">
        <v>48107</v>
      </c>
      <c r="R16" s="182">
        <v>118974</v>
      </c>
      <c r="S16" s="179">
        <v>2.4731120211195901</v>
      </c>
      <c r="T16" s="183">
        <v>469</v>
      </c>
      <c r="U16" s="182">
        <v>1389</v>
      </c>
      <c r="V16" s="179">
        <v>2.9616204690831598</v>
      </c>
      <c r="W16" s="183">
        <v>12739</v>
      </c>
      <c r="X16" s="182">
        <v>27164</v>
      </c>
      <c r="Y16" s="179">
        <v>2.1323494779810002</v>
      </c>
      <c r="Z16" s="183">
        <v>18035</v>
      </c>
      <c r="AA16" s="182">
        <v>45083</v>
      </c>
      <c r="AB16" s="179">
        <v>2.4997504851677301</v>
      </c>
      <c r="AC16" s="183">
        <v>13638</v>
      </c>
      <c r="AD16" s="182">
        <v>26484</v>
      </c>
      <c r="AE16" s="179">
        <v>1.9419269687637499</v>
      </c>
      <c r="AF16" s="183">
        <v>8197</v>
      </c>
      <c r="AG16" s="182">
        <v>11604</v>
      </c>
      <c r="AH16" s="179">
        <v>1.41563986824448</v>
      </c>
      <c r="AI16" s="183">
        <v>503</v>
      </c>
      <c r="AJ16" s="182">
        <v>1100</v>
      </c>
      <c r="AK16" s="179">
        <v>2.1868787276341899</v>
      </c>
      <c r="AL16" s="183">
        <v>6816</v>
      </c>
      <c r="AM16" s="182">
        <v>19579</v>
      </c>
      <c r="AN16" s="179">
        <v>2.8725058685446001</v>
      </c>
      <c r="AO16" s="43">
        <f t="shared" si="0"/>
        <v>268615</v>
      </c>
      <c r="AP16" s="44">
        <f t="shared" si="0"/>
        <v>602888</v>
      </c>
      <c r="AQ16" s="31">
        <f t="shared" si="1"/>
        <v>2.2444316214656665</v>
      </c>
    </row>
    <row r="17" spans="1:43" s="158" customFormat="1" x14ac:dyDescent="0.2">
      <c r="A17" s="6" t="s">
        <v>15</v>
      </c>
      <c r="B17" s="22">
        <v>22124</v>
      </c>
      <c r="C17" s="4">
        <v>135484</v>
      </c>
      <c r="D17" s="23">
        <v>6.1238474055324499</v>
      </c>
      <c r="E17" s="177">
        <v>3692</v>
      </c>
      <c r="F17" s="178">
        <v>7195</v>
      </c>
      <c r="G17" s="179">
        <v>1.9488082340195001</v>
      </c>
      <c r="H17" s="180">
        <v>20355</v>
      </c>
      <c r="I17" s="181">
        <v>35408</v>
      </c>
      <c r="J17" s="179">
        <v>1.7395234586096799</v>
      </c>
      <c r="K17" s="180">
        <v>21105</v>
      </c>
      <c r="L17" s="182">
        <v>36555</v>
      </c>
      <c r="M17" s="179">
        <v>1.7320540156361099</v>
      </c>
      <c r="N17" s="183">
        <v>13406</v>
      </c>
      <c r="O17" s="182">
        <v>21679</v>
      </c>
      <c r="P17" s="179">
        <v>1.6171117410114899</v>
      </c>
      <c r="Q17" s="183">
        <v>15873</v>
      </c>
      <c r="R17" s="182">
        <v>40917</v>
      </c>
      <c r="S17" s="179">
        <v>2.5777735777735802</v>
      </c>
      <c r="T17" s="183">
        <v>2707</v>
      </c>
      <c r="U17" s="182">
        <v>5289</v>
      </c>
      <c r="V17" s="179">
        <v>1.9538234207609899</v>
      </c>
      <c r="W17" s="183">
        <v>20699</v>
      </c>
      <c r="X17" s="182">
        <v>67125</v>
      </c>
      <c r="Y17" s="179">
        <v>3.2429102855210399</v>
      </c>
      <c r="Z17" s="183">
        <v>23296</v>
      </c>
      <c r="AA17" s="182">
        <v>43214</v>
      </c>
      <c r="AB17" s="179">
        <v>1.8549965659340699</v>
      </c>
      <c r="AC17" s="183">
        <v>27737</v>
      </c>
      <c r="AD17" s="182">
        <v>130038</v>
      </c>
      <c r="AE17" s="179">
        <v>4.6882503515160296</v>
      </c>
      <c r="AF17" s="183">
        <v>12509</v>
      </c>
      <c r="AG17" s="182">
        <v>20029</v>
      </c>
      <c r="AH17" s="179">
        <v>1.6011671596450601</v>
      </c>
      <c r="AI17" s="183">
        <v>2928</v>
      </c>
      <c r="AJ17" s="182">
        <v>5479</v>
      </c>
      <c r="AK17" s="179">
        <v>1.87124316939891</v>
      </c>
      <c r="AL17" s="183">
        <v>5406</v>
      </c>
      <c r="AM17" s="182">
        <v>8030</v>
      </c>
      <c r="AN17" s="179">
        <v>1.4853866074731801</v>
      </c>
      <c r="AO17" s="43">
        <f t="shared" si="0"/>
        <v>191837</v>
      </c>
      <c r="AP17" s="44">
        <f t="shared" si="0"/>
        <v>556442</v>
      </c>
      <c r="AQ17" s="31">
        <f t="shared" si="1"/>
        <v>2.9005979034284315</v>
      </c>
    </row>
    <row r="18" spans="1:43" s="158" customFormat="1" x14ac:dyDescent="0.2">
      <c r="A18" s="6" t="s">
        <v>123</v>
      </c>
      <c r="B18" s="22">
        <v>7849</v>
      </c>
      <c r="C18" s="4">
        <v>11090</v>
      </c>
      <c r="D18" s="23">
        <v>1.4129188431647299</v>
      </c>
      <c r="E18" s="177">
        <v>2917</v>
      </c>
      <c r="F18" s="178">
        <v>7587</v>
      </c>
      <c r="G18" s="179">
        <v>2.6009598902982498</v>
      </c>
      <c r="H18" s="180">
        <v>57456</v>
      </c>
      <c r="I18" s="181">
        <v>96734</v>
      </c>
      <c r="J18" s="179">
        <v>1.6836187691450899</v>
      </c>
      <c r="K18" s="180">
        <v>65438</v>
      </c>
      <c r="L18" s="182">
        <v>81280</v>
      </c>
      <c r="M18" s="179">
        <v>1.2420917509703799</v>
      </c>
      <c r="N18" s="183">
        <v>7155</v>
      </c>
      <c r="O18" s="182">
        <v>13855</v>
      </c>
      <c r="P18" s="179">
        <v>1.93640810621943</v>
      </c>
      <c r="Q18" s="183">
        <v>74707</v>
      </c>
      <c r="R18" s="182">
        <v>114213</v>
      </c>
      <c r="S18" s="179">
        <v>1.5288125610719201</v>
      </c>
      <c r="T18" s="183">
        <v>1925</v>
      </c>
      <c r="U18" s="182">
        <v>3574</v>
      </c>
      <c r="V18" s="179">
        <v>1.85662337662338</v>
      </c>
      <c r="W18" s="183">
        <v>23161</v>
      </c>
      <c r="X18" s="182">
        <v>37746</v>
      </c>
      <c r="Y18" s="179">
        <v>1.62972237813566</v>
      </c>
      <c r="Z18" s="183">
        <v>33530</v>
      </c>
      <c r="AA18" s="182">
        <v>66710</v>
      </c>
      <c r="AB18" s="179">
        <v>1.9895615866388301</v>
      </c>
      <c r="AC18" s="183">
        <v>19942</v>
      </c>
      <c r="AD18" s="182">
        <v>29768</v>
      </c>
      <c r="AE18" s="179">
        <v>1.49272891385017</v>
      </c>
      <c r="AF18" s="183">
        <v>12737</v>
      </c>
      <c r="AG18" s="182">
        <v>16539</v>
      </c>
      <c r="AH18" s="179">
        <v>1.2985004318128299</v>
      </c>
      <c r="AI18" s="183">
        <v>1613</v>
      </c>
      <c r="AJ18" s="182">
        <v>2702</v>
      </c>
      <c r="AK18" s="179">
        <v>1.6751394916305</v>
      </c>
      <c r="AL18" s="183">
        <v>9654</v>
      </c>
      <c r="AM18" s="182">
        <v>12806</v>
      </c>
      <c r="AN18" s="179">
        <v>1.3264967888957899</v>
      </c>
      <c r="AO18" s="43">
        <f t="shared" si="0"/>
        <v>318084</v>
      </c>
      <c r="AP18" s="44">
        <f t="shared" si="0"/>
        <v>494604</v>
      </c>
      <c r="AQ18" s="31">
        <f t="shared" si="1"/>
        <v>1.5549477496510355</v>
      </c>
    </row>
    <row r="19" spans="1:43" s="158" customFormat="1" x14ac:dyDescent="0.2">
      <c r="A19" s="6" t="s">
        <v>17</v>
      </c>
      <c r="B19" s="22">
        <v>6021</v>
      </c>
      <c r="C19" s="4">
        <v>14023</v>
      </c>
      <c r="D19" s="23">
        <v>2.32901511376848</v>
      </c>
      <c r="E19" s="177">
        <v>3873</v>
      </c>
      <c r="F19" s="178">
        <v>8465</v>
      </c>
      <c r="G19" s="179">
        <v>2.1856442034598502</v>
      </c>
      <c r="H19" s="180">
        <v>70369</v>
      </c>
      <c r="I19" s="181">
        <v>128126</v>
      </c>
      <c r="J19" s="179">
        <v>1.8207733519021201</v>
      </c>
      <c r="K19" s="180">
        <v>15702</v>
      </c>
      <c r="L19" s="182">
        <v>26708</v>
      </c>
      <c r="M19" s="179">
        <v>1.7009298178576</v>
      </c>
      <c r="N19" s="183">
        <v>18511</v>
      </c>
      <c r="O19" s="182">
        <v>37531</v>
      </c>
      <c r="P19" s="179">
        <v>2.02749716384852</v>
      </c>
      <c r="Q19" s="183">
        <v>28511</v>
      </c>
      <c r="R19" s="182">
        <v>59539</v>
      </c>
      <c r="S19" s="179">
        <v>2.0882817158289799</v>
      </c>
      <c r="T19" s="183">
        <v>2852</v>
      </c>
      <c r="U19" s="182">
        <v>6106</v>
      </c>
      <c r="V19" s="179">
        <v>2.1409537166900399</v>
      </c>
      <c r="W19" s="183">
        <v>17832</v>
      </c>
      <c r="X19" s="182">
        <v>37244</v>
      </c>
      <c r="Y19" s="179">
        <v>2.0886047554957399</v>
      </c>
      <c r="Z19" s="183">
        <v>52240</v>
      </c>
      <c r="AA19" s="182">
        <v>95846</v>
      </c>
      <c r="AB19" s="179">
        <v>1.8347243491577301</v>
      </c>
      <c r="AC19" s="183">
        <v>16196</v>
      </c>
      <c r="AD19" s="182">
        <v>30973</v>
      </c>
      <c r="AE19" s="179">
        <v>1.9123857742652499</v>
      </c>
      <c r="AF19" s="183">
        <v>6767</v>
      </c>
      <c r="AG19" s="182">
        <v>13614</v>
      </c>
      <c r="AH19" s="179">
        <v>2.0118220777301601</v>
      </c>
      <c r="AI19" s="183">
        <v>4325</v>
      </c>
      <c r="AJ19" s="182">
        <v>7927</v>
      </c>
      <c r="AK19" s="179">
        <v>1.8328323699422</v>
      </c>
      <c r="AL19" s="183">
        <v>5145</v>
      </c>
      <c r="AM19" s="182">
        <v>10551</v>
      </c>
      <c r="AN19" s="179">
        <v>2.0507288629737599</v>
      </c>
      <c r="AO19" s="43">
        <f t="shared" si="0"/>
        <v>248344</v>
      </c>
      <c r="AP19" s="44">
        <f t="shared" si="0"/>
        <v>476653</v>
      </c>
      <c r="AQ19" s="31">
        <f t="shared" si="1"/>
        <v>1.9193256128595819</v>
      </c>
    </row>
    <row r="20" spans="1:43" s="158" customFormat="1" x14ac:dyDescent="0.2">
      <c r="A20" s="6" t="s">
        <v>75</v>
      </c>
      <c r="B20" s="22">
        <v>13203</v>
      </c>
      <c r="C20" s="4">
        <v>26499</v>
      </c>
      <c r="D20" s="23">
        <v>2.0070438536696198</v>
      </c>
      <c r="E20" s="177">
        <v>1980</v>
      </c>
      <c r="F20" s="178">
        <v>4118</v>
      </c>
      <c r="G20" s="179">
        <v>2.0797979797979802</v>
      </c>
      <c r="H20" s="180">
        <v>50945</v>
      </c>
      <c r="I20" s="181">
        <v>101100</v>
      </c>
      <c r="J20" s="179">
        <v>1.98449308077338</v>
      </c>
      <c r="K20" s="180">
        <v>28709</v>
      </c>
      <c r="L20" s="182">
        <v>56154</v>
      </c>
      <c r="M20" s="179">
        <v>1.95597199484482</v>
      </c>
      <c r="N20" s="183">
        <v>6577</v>
      </c>
      <c r="O20" s="182">
        <v>13310</v>
      </c>
      <c r="P20" s="179">
        <v>2.0237190208301699</v>
      </c>
      <c r="Q20" s="183">
        <v>33248</v>
      </c>
      <c r="R20" s="182">
        <v>78812</v>
      </c>
      <c r="S20" s="179">
        <v>2.3704282964388801</v>
      </c>
      <c r="T20" s="183">
        <v>366</v>
      </c>
      <c r="U20" s="182">
        <v>763</v>
      </c>
      <c r="V20" s="179">
        <v>2.0846994535519099</v>
      </c>
      <c r="W20" s="183">
        <v>7249</v>
      </c>
      <c r="X20" s="182">
        <v>15654</v>
      </c>
      <c r="Y20" s="179">
        <v>2.1594702717616201</v>
      </c>
      <c r="Z20" s="183">
        <v>21249</v>
      </c>
      <c r="AA20" s="182">
        <v>43471</v>
      </c>
      <c r="AB20" s="179">
        <v>2.0457903901360099</v>
      </c>
      <c r="AC20" s="183">
        <v>16845</v>
      </c>
      <c r="AD20" s="182">
        <v>40207</v>
      </c>
      <c r="AE20" s="179">
        <v>2.3868803799346998</v>
      </c>
      <c r="AF20" s="183">
        <v>5062</v>
      </c>
      <c r="AG20" s="182">
        <v>10241</v>
      </c>
      <c r="AH20" s="179">
        <v>2.02311339391545</v>
      </c>
      <c r="AI20" s="183">
        <v>397</v>
      </c>
      <c r="AJ20" s="182">
        <v>814</v>
      </c>
      <c r="AK20" s="179">
        <v>2.0503778337531502</v>
      </c>
      <c r="AL20" s="183">
        <v>740</v>
      </c>
      <c r="AM20" s="182">
        <v>1697</v>
      </c>
      <c r="AN20" s="179">
        <v>2.2932432432432401</v>
      </c>
      <c r="AO20" s="43">
        <f t="shared" si="0"/>
        <v>186570</v>
      </c>
      <c r="AP20" s="44">
        <f t="shared" si="0"/>
        <v>392840</v>
      </c>
      <c r="AQ20" s="31">
        <f t="shared" si="1"/>
        <v>2.1055903950259958</v>
      </c>
    </row>
    <row r="21" spans="1:43" s="158" customFormat="1" x14ac:dyDescent="0.2">
      <c r="A21" s="6" t="s">
        <v>124</v>
      </c>
      <c r="B21" s="22">
        <v>1576</v>
      </c>
      <c r="C21" s="4">
        <v>2936</v>
      </c>
      <c r="D21" s="23">
        <v>1.8629441624365499</v>
      </c>
      <c r="E21" s="177">
        <v>1054</v>
      </c>
      <c r="F21" s="178">
        <v>2180</v>
      </c>
      <c r="G21" s="179">
        <v>2.0683111954459199</v>
      </c>
      <c r="H21" s="180">
        <v>31963</v>
      </c>
      <c r="I21" s="181">
        <v>45802</v>
      </c>
      <c r="J21" s="179">
        <v>1.43296937083503</v>
      </c>
      <c r="K21" s="180">
        <v>31260</v>
      </c>
      <c r="L21" s="182">
        <v>42698</v>
      </c>
      <c r="M21" s="179">
        <v>1.3658989123480501</v>
      </c>
      <c r="N21" s="183">
        <v>5225</v>
      </c>
      <c r="O21" s="182">
        <v>8840</v>
      </c>
      <c r="P21" s="179">
        <v>1.69186602870813</v>
      </c>
      <c r="Q21" s="183">
        <v>116433</v>
      </c>
      <c r="R21" s="182">
        <v>206182</v>
      </c>
      <c r="S21" s="179">
        <v>1.7708209871771801</v>
      </c>
      <c r="T21" s="183">
        <v>161</v>
      </c>
      <c r="U21" s="182">
        <v>470</v>
      </c>
      <c r="V21" s="179">
        <v>2.91925465838509</v>
      </c>
      <c r="W21" s="183">
        <v>6121</v>
      </c>
      <c r="X21" s="182">
        <v>9390</v>
      </c>
      <c r="Y21" s="179">
        <v>1.5340630615912401</v>
      </c>
      <c r="Z21" s="183">
        <v>6579</v>
      </c>
      <c r="AA21" s="182">
        <v>14835</v>
      </c>
      <c r="AB21" s="179">
        <v>2.2549019607843102</v>
      </c>
      <c r="AC21" s="183">
        <v>26870</v>
      </c>
      <c r="AD21" s="182">
        <v>37233</v>
      </c>
      <c r="AE21" s="179">
        <v>1.3856717528842599</v>
      </c>
      <c r="AF21" s="183">
        <v>956</v>
      </c>
      <c r="AG21" s="182">
        <v>1494</v>
      </c>
      <c r="AH21" s="179">
        <v>1.56276150627615</v>
      </c>
      <c r="AI21" s="183">
        <v>539</v>
      </c>
      <c r="AJ21" s="182">
        <v>695</v>
      </c>
      <c r="AK21" s="179">
        <v>1.28942486085343</v>
      </c>
      <c r="AL21" s="183">
        <v>8209</v>
      </c>
      <c r="AM21" s="182">
        <v>8752</v>
      </c>
      <c r="AN21" s="179">
        <v>1.0661469119259399</v>
      </c>
      <c r="AO21" s="43">
        <f t="shared" si="0"/>
        <v>236946</v>
      </c>
      <c r="AP21" s="44">
        <f t="shared" si="0"/>
        <v>381507</v>
      </c>
      <c r="AQ21" s="31">
        <f t="shared" si="1"/>
        <v>1.6101010356790155</v>
      </c>
    </row>
    <row r="22" spans="1:43" s="158" customFormat="1" x14ac:dyDescent="0.2">
      <c r="A22" s="6" t="s">
        <v>18</v>
      </c>
      <c r="B22" s="22">
        <v>19426</v>
      </c>
      <c r="C22" s="4">
        <v>45704</v>
      </c>
      <c r="D22" s="23">
        <v>2.3527231545351599</v>
      </c>
      <c r="E22" s="177">
        <v>16245</v>
      </c>
      <c r="F22" s="178">
        <v>30935</v>
      </c>
      <c r="G22" s="179">
        <v>1.90427823945829</v>
      </c>
      <c r="H22" s="180">
        <v>54765</v>
      </c>
      <c r="I22" s="181">
        <v>99242</v>
      </c>
      <c r="J22" s="179">
        <v>1.81214279192915</v>
      </c>
      <c r="K22" s="180">
        <v>14296</v>
      </c>
      <c r="L22" s="182">
        <v>30385</v>
      </c>
      <c r="M22" s="179">
        <v>2.1254196978175699</v>
      </c>
      <c r="N22" s="183">
        <v>10144</v>
      </c>
      <c r="O22" s="182">
        <v>19347</v>
      </c>
      <c r="P22" s="179">
        <v>1.9072358044163999</v>
      </c>
      <c r="Q22" s="183">
        <v>16315</v>
      </c>
      <c r="R22" s="182">
        <v>39255</v>
      </c>
      <c r="S22" s="179">
        <v>2.4060680355501098</v>
      </c>
      <c r="T22" s="183">
        <v>1768</v>
      </c>
      <c r="U22" s="182">
        <v>3999</v>
      </c>
      <c r="V22" s="179">
        <v>2.2618778280542999</v>
      </c>
      <c r="W22" s="183">
        <v>5643</v>
      </c>
      <c r="X22" s="182">
        <v>10763</v>
      </c>
      <c r="Y22" s="179">
        <v>1.90731880205564</v>
      </c>
      <c r="Z22" s="183">
        <v>7902</v>
      </c>
      <c r="AA22" s="182">
        <v>15131</v>
      </c>
      <c r="AB22" s="179">
        <v>1.9148316881802101</v>
      </c>
      <c r="AC22" s="183">
        <v>11549</v>
      </c>
      <c r="AD22" s="182">
        <v>23955</v>
      </c>
      <c r="AE22" s="179">
        <v>2.0742055589228499</v>
      </c>
      <c r="AF22" s="183">
        <v>7021</v>
      </c>
      <c r="AG22" s="182">
        <v>14425</v>
      </c>
      <c r="AH22" s="179">
        <v>2.0545506338128501</v>
      </c>
      <c r="AI22" s="183">
        <v>1782</v>
      </c>
      <c r="AJ22" s="182">
        <v>3143</v>
      </c>
      <c r="AK22" s="179">
        <v>1.76374859708193</v>
      </c>
      <c r="AL22" s="183">
        <v>8531</v>
      </c>
      <c r="AM22" s="182">
        <v>18354</v>
      </c>
      <c r="AN22" s="179">
        <v>2.1514476614699301</v>
      </c>
      <c r="AO22" s="43">
        <f t="shared" si="0"/>
        <v>175387</v>
      </c>
      <c r="AP22" s="44">
        <f t="shared" si="0"/>
        <v>354638</v>
      </c>
      <c r="AQ22" s="31">
        <f t="shared" si="1"/>
        <v>2.0220312793992714</v>
      </c>
    </row>
    <row r="23" spans="1:43" s="158" customFormat="1" x14ac:dyDescent="0.2">
      <c r="A23" s="6" t="s">
        <v>24</v>
      </c>
      <c r="B23" s="22">
        <v>5081</v>
      </c>
      <c r="C23" s="4">
        <v>13236</v>
      </c>
      <c r="D23" s="23">
        <v>2.6049990159417402</v>
      </c>
      <c r="E23" s="177">
        <v>1817</v>
      </c>
      <c r="F23" s="178">
        <v>4364</v>
      </c>
      <c r="G23" s="179">
        <v>2.4017611447440799</v>
      </c>
      <c r="H23" s="180">
        <v>45128</v>
      </c>
      <c r="I23" s="181">
        <v>82440</v>
      </c>
      <c r="J23" s="179">
        <v>1.8268037581989001</v>
      </c>
      <c r="K23" s="180">
        <v>12620</v>
      </c>
      <c r="L23" s="182">
        <v>25491</v>
      </c>
      <c r="M23" s="179">
        <v>2.0198890649762302</v>
      </c>
      <c r="N23" s="183">
        <v>7840</v>
      </c>
      <c r="O23" s="182">
        <v>19324</v>
      </c>
      <c r="P23" s="179">
        <v>2.4647959183673498</v>
      </c>
      <c r="Q23" s="183">
        <v>20572</v>
      </c>
      <c r="R23" s="182">
        <v>44878</v>
      </c>
      <c r="S23" s="179">
        <v>2.1815088469764699</v>
      </c>
      <c r="T23" s="183">
        <v>851</v>
      </c>
      <c r="U23" s="182">
        <v>2316</v>
      </c>
      <c r="V23" s="179">
        <v>2.7215041128084598</v>
      </c>
      <c r="W23" s="183">
        <v>8212</v>
      </c>
      <c r="X23" s="182">
        <v>19705</v>
      </c>
      <c r="Y23" s="179">
        <v>2.3995372625426201</v>
      </c>
      <c r="Z23" s="183">
        <v>26471</v>
      </c>
      <c r="AA23" s="182">
        <v>55598</v>
      </c>
      <c r="AB23" s="179">
        <v>2.1003362169921802</v>
      </c>
      <c r="AC23" s="183">
        <v>13715</v>
      </c>
      <c r="AD23" s="182">
        <v>31523</v>
      </c>
      <c r="AE23" s="179">
        <v>2.2984323733138901</v>
      </c>
      <c r="AF23" s="183">
        <v>4027</v>
      </c>
      <c r="AG23" s="182">
        <v>8210</v>
      </c>
      <c r="AH23" s="179">
        <v>2.0387385150235899</v>
      </c>
      <c r="AI23" s="183">
        <v>876</v>
      </c>
      <c r="AJ23" s="182">
        <v>1746</v>
      </c>
      <c r="AK23" s="179">
        <v>1.9931506849315099</v>
      </c>
      <c r="AL23" s="183">
        <v>1050</v>
      </c>
      <c r="AM23" s="182">
        <v>2464</v>
      </c>
      <c r="AN23" s="179">
        <v>2.3466666666666698</v>
      </c>
      <c r="AO23" s="43">
        <f t="shared" si="0"/>
        <v>148260</v>
      </c>
      <c r="AP23" s="44">
        <f t="shared" si="0"/>
        <v>311295</v>
      </c>
      <c r="AQ23" s="31">
        <f t="shared" si="1"/>
        <v>2.0996560097126671</v>
      </c>
    </row>
    <row r="24" spans="1:43" s="158" customFormat="1" x14ac:dyDescent="0.2">
      <c r="A24" s="6" t="s">
        <v>85</v>
      </c>
      <c r="B24" s="22">
        <v>1900</v>
      </c>
      <c r="C24" s="4">
        <v>5123</v>
      </c>
      <c r="D24" s="23">
        <v>2.69631578947368</v>
      </c>
      <c r="E24" s="177">
        <v>1347</v>
      </c>
      <c r="F24" s="178">
        <v>5272</v>
      </c>
      <c r="G24" s="179">
        <v>3.91388270230141</v>
      </c>
      <c r="H24" s="180">
        <v>17198</v>
      </c>
      <c r="I24" s="181">
        <v>40317</v>
      </c>
      <c r="J24" s="179">
        <v>2.3442842190952402</v>
      </c>
      <c r="K24" s="180">
        <v>8032</v>
      </c>
      <c r="L24" s="182">
        <v>22709</v>
      </c>
      <c r="M24" s="179">
        <v>2.8273157370517898</v>
      </c>
      <c r="N24" s="183">
        <v>1318</v>
      </c>
      <c r="O24" s="182">
        <v>4578</v>
      </c>
      <c r="P24" s="179">
        <v>3.4734446130500798</v>
      </c>
      <c r="Q24" s="183">
        <v>33090</v>
      </c>
      <c r="R24" s="182">
        <v>81447</v>
      </c>
      <c r="S24" s="179">
        <v>2.46137805983681</v>
      </c>
      <c r="T24" s="183">
        <v>138</v>
      </c>
      <c r="U24" s="182">
        <v>298</v>
      </c>
      <c r="V24" s="179">
        <v>2.1594202898550701</v>
      </c>
      <c r="W24" s="183">
        <v>7432</v>
      </c>
      <c r="X24" s="182">
        <v>23965</v>
      </c>
      <c r="Y24" s="179">
        <v>3.2245694294940801</v>
      </c>
      <c r="Z24" s="183">
        <v>35601</v>
      </c>
      <c r="AA24" s="182">
        <v>98815</v>
      </c>
      <c r="AB24" s="179">
        <v>2.7756242802168498</v>
      </c>
      <c r="AC24" s="183">
        <v>2389</v>
      </c>
      <c r="AD24" s="182">
        <v>9247</v>
      </c>
      <c r="AE24" s="179">
        <v>3.8706571787358701</v>
      </c>
      <c r="AF24" s="183">
        <v>5841</v>
      </c>
      <c r="AG24" s="182">
        <v>14314</v>
      </c>
      <c r="AH24" s="179">
        <v>2.45060777264167</v>
      </c>
      <c r="AI24" s="183">
        <v>408</v>
      </c>
      <c r="AJ24" s="182">
        <v>901</v>
      </c>
      <c r="AK24" s="179">
        <v>2.2083333333333299</v>
      </c>
      <c r="AL24" s="183">
        <v>588</v>
      </c>
      <c r="AM24" s="182">
        <v>1749</v>
      </c>
      <c r="AN24" s="179">
        <v>2.97448979591837</v>
      </c>
      <c r="AO24" s="43">
        <f t="shared" si="0"/>
        <v>115282</v>
      </c>
      <c r="AP24" s="44">
        <f t="shared" si="0"/>
        <v>308735</v>
      </c>
      <c r="AQ24" s="31">
        <f t="shared" si="1"/>
        <v>2.6780850436321368</v>
      </c>
    </row>
    <row r="25" spans="1:43" s="158" customFormat="1" x14ac:dyDescent="0.2">
      <c r="A25" s="6" t="s">
        <v>125</v>
      </c>
      <c r="B25" s="22">
        <v>4104</v>
      </c>
      <c r="C25" s="4">
        <v>13759</v>
      </c>
      <c r="D25" s="23">
        <v>3.3525828460039002</v>
      </c>
      <c r="E25" s="177">
        <v>1238</v>
      </c>
      <c r="F25" s="178">
        <v>3532</v>
      </c>
      <c r="G25" s="179">
        <v>2.8529886914378002</v>
      </c>
      <c r="H25" s="183">
        <v>43658</v>
      </c>
      <c r="I25" s="182">
        <v>83965</v>
      </c>
      <c r="J25" s="179">
        <v>1.9232443080306001</v>
      </c>
      <c r="K25" s="180">
        <v>10490</v>
      </c>
      <c r="L25" s="182">
        <v>30452</v>
      </c>
      <c r="M25" s="179">
        <v>2.9029551954242101</v>
      </c>
      <c r="N25" s="183">
        <v>1326</v>
      </c>
      <c r="O25" s="182">
        <v>4471</v>
      </c>
      <c r="P25" s="179">
        <v>3.37179487179487</v>
      </c>
      <c r="Q25" s="183">
        <v>22978</v>
      </c>
      <c r="R25" s="182">
        <v>55369</v>
      </c>
      <c r="S25" s="179">
        <v>2.40965271128906</v>
      </c>
      <c r="T25" s="183">
        <v>203</v>
      </c>
      <c r="U25" s="182">
        <v>499</v>
      </c>
      <c r="V25" s="179">
        <v>2.45812807881773</v>
      </c>
      <c r="W25" s="183">
        <v>5889</v>
      </c>
      <c r="X25" s="182">
        <v>18521</v>
      </c>
      <c r="Y25" s="179">
        <v>3.1450161317710998</v>
      </c>
      <c r="Z25" s="183">
        <v>23094</v>
      </c>
      <c r="AA25" s="182">
        <v>66028</v>
      </c>
      <c r="AB25" s="179">
        <v>2.8590976011085099</v>
      </c>
      <c r="AC25" s="183">
        <v>5629</v>
      </c>
      <c r="AD25" s="182">
        <v>21695</v>
      </c>
      <c r="AE25" s="179">
        <v>3.8541481613075201</v>
      </c>
      <c r="AF25" s="183">
        <v>3353</v>
      </c>
      <c r="AG25" s="182">
        <v>7603</v>
      </c>
      <c r="AH25" s="179">
        <v>2.26752162242768</v>
      </c>
      <c r="AI25" s="183">
        <v>179</v>
      </c>
      <c r="AJ25" s="182">
        <v>331</v>
      </c>
      <c r="AK25" s="179">
        <v>1.8491620111731799</v>
      </c>
      <c r="AL25" s="183">
        <v>614</v>
      </c>
      <c r="AM25" s="182">
        <v>1467</v>
      </c>
      <c r="AN25" s="179">
        <v>2.3892508143322502</v>
      </c>
      <c r="AO25" s="43">
        <f t="shared" si="0"/>
        <v>122755</v>
      </c>
      <c r="AP25" s="44">
        <f t="shared" si="0"/>
        <v>307692</v>
      </c>
      <c r="AQ25" s="31">
        <f t="shared" si="1"/>
        <v>2.5065537045334203</v>
      </c>
    </row>
    <row r="26" spans="1:43" s="158" customFormat="1" x14ac:dyDescent="0.2">
      <c r="A26" s="6" t="s">
        <v>30</v>
      </c>
      <c r="B26" s="22">
        <v>7588</v>
      </c>
      <c r="C26" s="4">
        <v>20624</v>
      </c>
      <c r="D26" s="23">
        <v>2.71797575118608</v>
      </c>
      <c r="E26" s="177">
        <v>1128</v>
      </c>
      <c r="F26" s="178">
        <v>3034</v>
      </c>
      <c r="G26" s="179">
        <v>2.6897163120567402</v>
      </c>
      <c r="H26" s="180">
        <v>37371</v>
      </c>
      <c r="I26" s="181">
        <v>78828</v>
      </c>
      <c r="J26" s="179">
        <v>2.1093361162398701</v>
      </c>
      <c r="K26" s="180">
        <v>12712</v>
      </c>
      <c r="L26" s="182">
        <v>27854</v>
      </c>
      <c r="M26" s="179">
        <v>2.1911579609817502</v>
      </c>
      <c r="N26" s="183">
        <v>2995</v>
      </c>
      <c r="O26" s="182">
        <v>7841</v>
      </c>
      <c r="P26" s="179">
        <v>2.6180300500834699</v>
      </c>
      <c r="Q26" s="183">
        <v>19795</v>
      </c>
      <c r="R26" s="182">
        <v>45715</v>
      </c>
      <c r="S26" s="179">
        <v>2.30942157110381</v>
      </c>
      <c r="T26" s="183">
        <v>243</v>
      </c>
      <c r="U26" s="182">
        <v>607</v>
      </c>
      <c r="V26" s="179">
        <v>2.49794238683128</v>
      </c>
      <c r="W26" s="183">
        <v>6523</v>
      </c>
      <c r="X26" s="182">
        <v>16494</v>
      </c>
      <c r="Y26" s="179">
        <v>2.5285911390464499</v>
      </c>
      <c r="Z26" s="183">
        <v>23902</v>
      </c>
      <c r="AA26" s="182">
        <v>50920</v>
      </c>
      <c r="AB26" s="179">
        <v>2.1303656597774201</v>
      </c>
      <c r="AC26" s="183">
        <v>9378</v>
      </c>
      <c r="AD26" s="182">
        <v>22568</v>
      </c>
      <c r="AE26" s="179">
        <v>2.40648325869055</v>
      </c>
      <c r="AF26" s="183">
        <v>5132</v>
      </c>
      <c r="AG26" s="182">
        <v>9911</v>
      </c>
      <c r="AH26" s="179">
        <v>1.9312159002338301</v>
      </c>
      <c r="AI26" s="183">
        <v>688</v>
      </c>
      <c r="AJ26" s="182">
        <v>1427</v>
      </c>
      <c r="AK26" s="179">
        <v>2.0741279069767402</v>
      </c>
      <c r="AL26" s="183">
        <v>467</v>
      </c>
      <c r="AM26" s="182">
        <v>1210</v>
      </c>
      <c r="AN26" s="179">
        <v>2.5910064239828698</v>
      </c>
      <c r="AO26" s="43">
        <f t="shared" si="0"/>
        <v>127922</v>
      </c>
      <c r="AP26" s="44">
        <f t="shared" si="0"/>
        <v>287033</v>
      </c>
      <c r="AQ26" s="31">
        <f t="shared" si="1"/>
        <v>2.2438126358249559</v>
      </c>
    </row>
    <row r="27" spans="1:43" s="158" customFormat="1" x14ac:dyDescent="0.2">
      <c r="A27" s="6" t="s">
        <v>47</v>
      </c>
      <c r="B27" s="22">
        <v>5334</v>
      </c>
      <c r="C27" s="4">
        <v>9500</v>
      </c>
      <c r="D27" s="23">
        <v>1.7810273715785501</v>
      </c>
      <c r="E27" s="177">
        <v>959</v>
      </c>
      <c r="F27" s="178">
        <v>2462</v>
      </c>
      <c r="G27" s="179">
        <v>2.5672575599582901</v>
      </c>
      <c r="H27" s="180">
        <v>33581</v>
      </c>
      <c r="I27" s="181">
        <v>68554</v>
      </c>
      <c r="J27" s="179">
        <v>2.0414520115541501</v>
      </c>
      <c r="K27" s="180">
        <v>19205</v>
      </c>
      <c r="L27" s="182">
        <v>34609</v>
      </c>
      <c r="M27" s="179">
        <v>1.80208279093986</v>
      </c>
      <c r="N27" s="183">
        <v>1771</v>
      </c>
      <c r="O27" s="182">
        <v>4447</v>
      </c>
      <c r="P27" s="179">
        <v>2.51101072840203</v>
      </c>
      <c r="Q27" s="183">
        <v>27932</v>
      </c>
      <c r="R27" s="182">
        <v>60807</v>
      </c>
      <c r="S27" s="179">
        <v>2.1769654876127702</v>
      </c>
      <c r="T27" s="183">
        <v>155</v>
      </c>
      <c r="U27" s="182">
        <v>411</v>
      </c>
      <c r="V27" s="179">
        <v>2.6516129032258098</v>
      </c>
      <c r="W27" s="183">
        <v>4879</v>
      </c>
      <c r="X27" s="182">
        <v>9735</v>
      </c>
      <c r="Y27" s="179">
        <v>1.9952859192457499</v>
      </c>
      <c r="Z27" s="183">
        <v>9026</v>
      </c>
      <c r="AA27" s="182">
        <v>21296</v>
      </c>
      <c r="AB27" s="179">
        <v>2.35940615998227</v>
      </c>
      <c r="AC27" s="183">
        <v>14944</v>
      </c>
      <c r="AD27" s="182">
        <v>29477</v>
      </c>
      <c r="AE27" s="179">
        <v>1.9724973233404699</v>
      </c>
      <c r="AF27" s="183">
        <v>1299</v>
      </c>
      <c r="AG27" s="182">
        <v>2515</v>
      </c>
      <c r="AH27" s="179">
        <v>1.9361046959199399</v>
      </c>
      <c r="AI27" s="183">
        <v>87</v>
      </c>
      <c r="AJ27" s="182">
        <v>148</v>
      </c>
      <c r="AK27" s="179">
        <v>1.70114942528736</v>
      </c>
      <c r="AL27" s="183">
        <v>340</v>
      </c>
      <c r="AM27" s="182">
        <v>825</v>
      </c>
      <c r="AN27" s="179">
        <v>2.4264705882352899</v>
      </c>
      <c r="AO27" s="43">
        <f t="shared" si="0"/>
        <v>119512</v>
      </c>
      <c r="AP27" s="44">
        <f t="shared" si="0"/>
        <v>244786</v>
      </c>
      <c r="AQ27" s="31">
        <f t="shared" si="1"/>
        <v>2.0482127317758887</v>
      </c>
    </row>
    <row r="28" spans="1:43" s="158" customFormat="1" x14ac:dyDescent="0.2">
      <c r="A28" s="6" t="s">
        <v>65</v>
      </c>
      <c r="B28" s="22">
        <v>4328</v>
      </c>
      <c r="C28" s="4">
        <v>5975</v>
      </c>
      <c r="D28" s="23">
        <v>1.38054528650647</v>
      </c>
      <c r="E28" s="177">
        <v>937</v>
      </c>
      <c r="F28" s="178">
        <v>1773</v>
      </c>
      <c r="G28" s="179">
        <v>1.8922091782283901</v>
      </c>
      <c r="H28" s="180">
        <v>34692</v>
      </c>
      <c r="I28" s="181">
        <v>52300</v>
      </c>
      <c r="J28" s="179">
        <v>1.5075521734117401</v>
      </c>
      <c r="K28" s="180">
        <v>25884</v>
      </c>
      <c r="L28" s="182">
        <v>42310</v>
      </c>
      <c r="M28" s="179">
        <v>1.63460052542111</v>
      </c>
      <c r="N28" s="183">
        <v>2054</v>
      </c>
      <c r="O28" s="182">
        <v>3736</v>
      </c>
      <c r="P28" s="179">
        <v>1.8188899707887101</v>
      </c>
      <c r="Q28" s="183">
        <v>36383</v>
      </c>
      <c r="R28" s="182">
        <v>63838</v>
      </c>
      <c r="S28" s="179">
        <v>1.7546106698183199</v>
      </c>
      <c r="T28" s="183">
        <v>478</v>
      </c>
      <c r="U28" s="182">
        <v>729</v>
      </c>
      <c r="V28" s="179">
        <v>1.52510460251046</v>
      </c>
      <c r="W28" s="183">
        <v>6885</v>
      </c>
      <c r="X28" s="182">
        <v>10559</v>
      </c>
      <c r="Y28" s="179">
        <v>1.5336238198983301</v>
      </c>
      <c r="Z28" s="183">
        <v>6603</v>
      </c>
      <c r="AA28" s="182">
        <v>15815</v>
      </c>
      <c r="AB28" s="179">
        <v>2.39512342874451</v>
      </c>
      <c r="AC28" s="183">
        <v>22064</v>
      </c>
      <c r="AD28" s="182">
        <v>30995</v>
      </c>
      <c r="AE28" s="179">
        <v>1.4047770123277701</v>
      </c>
      <c r="AF28" s="183">
        <v>2815</v>
      </c>
      <c r="AG28" s="182">
        <v>3757</v>
      </c>
      <c r="AH28" s="179">
        <v>1.33463587921847</v>
      </c>
      <c r="AI28" s="183">
        <v>196</v>
      </c>
      <c r="AJ28" s="182">
        <v>306</v>
      </c>
      <c r="AK28" s="179">
        <v>1.56122448979592</v>
      </c>
      <c r="AL28" s="183">
        <v>1005</v>
      </c>
      <c r="AM28" s="182">
        <v>1840</v>
      </c>
      <c r="AN28" s="179">
        <v>1.83084577114428</v>
      </c>
      <c r="AO28" s="43">
        <f t="shared" si="0"/>
        <v>144324</v>
      </c>
      <c r="AP28" s="44">
        <f t="shared" si="0"/>
        <v>233933</v>
      </c>
      <c r="AQ28" s="31">
        <f t="shared" si="1"/>
        <v>1.6208877248413291</v>
      </c>
    </row>
    <row r="29" spans="1:43" s="158" customFormat="1" x14ac:dyDescent="0.2">
      <c r="A29" s="6" t="s">
        <v>34</v>
      </c>
      <c r="B29" s="22">
        <v>8236</v>
      </c>
      <c r="C29" s="4">
        <v>28394</v>
      </c>
      <c r="D29" s="23">
        <v>3.4475473530840199</v>
      </c>
      <c r="E29" s="177">
        <v>4355</v>
      </c>
      <c r="F29" s="178">
        <v>12784</v>
      </c>
      <c r="G29" s="179">
        <v>2.9354764638346702</v>
      </c>
      <c r="H29" s="180">
        <v>20930</v>
      </c>
      <c r="I29" s="181">
        <v>47040</v>
      </c>
      <c r="J29" s="179">
        <v>2.24749163879599</v>
      </c>
      <c r="K29" s="180">
        <v>5774</v>
      </c>
      <c r="L29" s="182">
        <v>13001</v>
      </c>
      <c r="M29" s="179">
        <v>2.2516453065465898</v>
      </c>
      <c r="N29" s="183">
        <v>5294</v>
      </c>
      <c r="O29" s="182">
        <v>13999</v>
      </c>
      <c r="P29" s="179">
        <v>2.6443143180959598</v>
      </c>
      <c r="Q29" s="183">
        <v>7938</v>
      </c>
      <c r="R29" s="182">
        <v>21946</v>
      </c>
      <c r="S29" s="179">
        <v>2.76467624086672</v>
      </c>
      <c r="T29" s="183">
        <v>762</v>
      </c>
      <c r="U29" s="182">
        <v>2477</v>
      </c>
      <c r="V29" s="179">
        <v>3.2506561679789998</v>
      </c>
      <c r="W29" s="183">
        <v>4439</v>
      </c>
      <c r="X29" s="182">
        <v>10822</v>
      </c>
      <c r="Y29" s="179">
        <v>2.43793647217842</v>
      </c>
      <c r="Z29" s="183">
        <v>8290</v>
      </c>
      <c r="AA29" s="182">
        <v>16810</v>
      </c>
      <c r="AB29" s="179">
        <v>2.0277442702050701</v>
      </c>
      <c r="AC29" s="183">
        <v>5703</v>
      </c>
      <c r="AD29" s="182">
        <v>13397</v>
      </c>
      <c r="AE29" s="179">
        <v>2.3491145011397498</v>
      </c>
      <c r="AF29" s="183">
        <v>4299</v>
      </c>
      <c r="AG29" s="182">
        <v>8351</v>
      </c>
      <c r="AH29" s="179">
        <v>1.94254477785532</v>
      </c>
      <c r="AI29" s="183">
        <v>968</v>
      </c>
      <c r="AJ29" s="182">
        <v>2023</v>
      </c>
      <c r="AK29" s="179">
        <v>2.0898760330578501</v>
      </c>
      <c r="AL29" s="183">
        <v>3067</v>
      </c>
      <c r="AM29" s="182">
        <v>18470</v>
      </c>
      <c r="AN29" s="179">
        <v>6.0221715030974901</v>
      </c>
      <c r="AO29" s="43">
        <f t="shared" si="0"/>
        <v>80055</v>
      </c>
      <c r="AP29" s="44">
        <f t="shared" si="0"/>
        <v>209514</v>
      </c>
      <c r="AQ29" s="31">
        <f t="shared" si="1"/>
        <v>2.6171257260633314</v>
      </c>
    </row>
    <row r="30" spans="1:43" s="158" customFormat="1" x14ac:dyDescent="0.2">
      <c r="A30" s="6" t="s">
        <v>131</v>
      </c>
      <c r="B30" s="22">
        <v>9541</v>
      </c>
      <c r="C30" s="4">
        <v>12965</v>
      </c>
      <c r="D30" s="23">
        <v>1.35887223561472</v>
      </c>
      <c r="E30" s="177">
        <v>1089</v>
      </c>
      <c r="F30" s="178">
        <v>1610</v>
      </c>
      <c r="G30" s="179">
        <v>1.4784205693296599</v>
      </c>
      <c r="H30" s="180">
        <v>13558</v>
      </c>
      <c r="I30" s="181">
        <v>20768</v>
      </c>
      <c r="J30" s="179">
        <v>1.53178934946157</v>
      </c>
      <c r="K30" s="180">
        <v>25445</v>
      </c>
      <c r="L30" s="182">
        <v>34186</v>
      </c>
      <c r="M30" s="179">
        <v>1.3435252505403801</v>
      </c>
      <c r="N30" s="183">
        <v>943</v>
      </c>
      <c r="O30" s="182">
        <v>1718</v>
      </c>
      <c r="P30" s="179">
        <v>1.8218451749734901</v>
      </c>
      <c r="Q30" s="183">
        <v>44632</v>
      </c>
      <c r="R30" s="182">
        <v>66069</v>
      </c>
      <c r="S30" s="179">
        <v>1.4803056103244301</v>
      </c>
      <c r="T30" s="183">
        <v>423</v>
      </c>
      <c r="U30" s="182">
        <v>684</v>
      </c>
      <c r="V30" s="179">
        <v>1.6170212765957399</v>
      </c>
      <c r="W30" s="183">
        <v>3980</v>
      </c>
      <c r="X30" s="182">
        <v>5426</v>
      </c>
      <c r="Y30" s="179">
        <v>1.3633165829145699</v>
      </c>
      <c r="Z30" s="183">
        <v>3411</v>
      </c>
      <c r="AA30" s="182">
        <v>6382</v>
      </c>
      <c r="AB30" s="179">
        <v>1.87100557021401</v>
      </c>
      <c r="AC30" s="183">
        <v>27948</v>
      </c>
      <c r="AD30" s="182">
        <v>46503</v>
      </c>
      <c r="AE30" s="179">
        <v>1.6639115500214701</v>
      </c>
      <c r="AF30" s="183">
        <v>5563</v>
      </c>
      <c r="AG30" s="182">
        <v>6334</v>
      </c>
      <c r="AH30" s="179">
        <v>1.1385942836598999</v>
      </c>
      <c r="AI30" s="183">
        <v>152</v>
      </c>
      <c r="AJ30" s="182">
        <v>211</v>
      </c>
      <c r="AK30" s="179">
        <v>1.38815789473684</v>
      </c>
      <c r="AL30" s="183">
        <v>437</v>
      </c>
      <c r="AM30" s="182">
        <v>926</v>
      </c>
      <c r="AN30" s="179">
        <v>2.1189931350114399</v>
      </c>
      <c r="AO30" s="43">
        <f t="shared" si="0"/>
        <v>137122</v>
      </c>
      <c r="AP30" s="44">
        <f t="shared" si="0"/>
        <v>203782</v>
      </c>
      <c r="AQ30" s="31">
        <f t="shared" si="1"/>
        <v>1.4861364332492233</v>
      </c>
    </row>
    <row r="31" spans="1:43" s="158" customFormat="1" x14ac:dyDescent="0.2">
      <c r="A31" s="6" t="s">
        <v>26</v>
      </c>
      <c r="B31" s="22">
        <v>6762</v>
      </c>
      <c r="C31" s="4">
        <v>28592</v>
      </c>
      <c r="D31" s="23">
        <v>4.2283348121857403</v>
      </c>
      <c r="E31" s="177">
        <v>1703</v>
      </c>
      <c r="F31" s="178">
        <v>3963</v>
      </c>
      <c r="G31" s="179">
        <v>2.3270698766882001</v>
      </c>
      <c r="H31" s="180">
        <v>24617</v>
      </c>
      <c r="I31" s="181">
        <v>47872</v>
      </c>
      <c r="J31" s="179">
        <v>1.9446723808750099</v>
      </c>
      <c r="K31" s="180">
        <v>7967</v>
      </c>
      <c r="L31" s="182">
        <v>18863</v>
      </c>
      <c r="M31" s="179">
        <v>2.3676415212752602</v>
      </c>
      <c r="N31" s="183">
        <v>5334</v>
      </c>
      <c r="O31" s="182">
        <v>15003</v>
      </c>
      <c r="P31" s="179">
        <v>2.8127109111361102</v>
      </c>
      <c r="Q31" s="183">
        <v>12721</v>
      </c>
      <c r="R31" s="182">
        <v>29159</v>
      </c>
      <c r="S31" s="179">
        <v>2.2921940099048799</v>
      </c>
      <c r="T31" s="183">
        <v>333</v>
      </c>
      <c r="U31" s="182">
        <v>869</v>
      </c>
      <c r="V31" s="179">
        <v>2.6096096096096102</v>
      </c>
      <c r="W31" s="183">
        <v>2302</v>
      </c>
      <c r="X31" s="182">
        <v>5496</v>
      </c>
      <c r="Y31" s="179">
        <v>2.3874891398783702</v>
      </c>
      <c r="Z31" s="183">
        <v>11252</v>
      </c>
      <c r="AA31" s="182">
        <v>21103</v>
      </c>
      <c r="AB31" s="179">
        <v>1.8754888019907601</v>
      </c>
      <c r="AC31" s="183">
        <v>5197</v>
      </c>
      <c r="AD31" s="182">
        <v>11728</v>
      </c>
      <c r="AE31" s="179">
        <v>2.2566865499326498</v>
      </c>
      <c r="AF31" s="183">
        <v>3802</v>
      </c>
      <c r="AG31" s="182">
        <v>7795</v>
      </c>
      <c r="AH31" s="179">
        <v>2.0502367175170999</v>
      </c>
      <c r="AI31" s="183">
        <v>282</v>
      </c>
      <c r="AJ31" s="182">
        <v>523</v>
      </c>
      <c r="AK31" s="179">
        <v>1.85460992907801</v>
      </c>
      <c r="AL31" s="183">
        <v>865</v>
      </c>
      <c r="AM31" s="182">
        <v>2042</v>
      </c>
      <c r="AN31" s="179">
        <v>2.3606936416185</v>
      </c>
      <c r="AO31" s="43">
        <f t="shared" si="0"/>
        <v>83137</v>
      </c>
      <c r="AP31" s="44">
        <f t="shared" si="0"/>
        <v>193008</v>
      </c>
      <c r="AQ31" s="31">
        <f t="shared" si="1"/>
        <v>2.3215656085737999</v>
      </c>
    </row>
    <row r="32" spans="1:43" s="158" customFormat="1" x14ac:dyDescent="0.2">
      <c r="A32" s="6" t="s">
        <v>16</v>
      </c>
      <c r="B32" s="22">
        <v>8523</v>
      </c>
      <c r="C32" s="4">
        <v>15413</v>
      </c>
      <c r="D32" s="23">
        <v>1.8084007978411401</v>
      </c>
      <c r="E32" s="177">
        <v>1301</v>
      </c>
      <c r="F32" s="178">
        <v>3113</v>
      </c>
      <c r="G32" s="179">
        <v>2.3927747886241399</v>
      </c>
      <c r="H32" s="180">
        <v>23791</v>
      </c>
      <c r="I32" s="181">
        <v>42016</v>
      </c>
      <c r="J32" s="179">
        <v>1.7660459837753799</v>
      </c>
      <c r="K32" s="180">
        <v>4069</v>
      </c>
      <c r="L32" s="182">
        <v>6952</v>
      </c>
      <c r="M32" s="179">
        <v>1.7085278938314099</v>
      </c>
      <c r="N32" s="183">
        <v>3334</v>
      </c>
      <c r="O32" s="182">
        <v>8248</v>
      </c>
      <c r="P32" s="179">
        <v>2.4739052189562099</v>
      </c>
      <c r="Q32" s="183">
        <v>21178</v>
      </c>
      <c r="R32" s="182">
        <v>38588</v>
      </c>
      <c r="S32" s="179">
        <v>1.8220795164793699</v>
      </c>
      <c r="T32" s="183">
        <v>516</v>
      </c>
      <c r="U32" s="182">
        <v>1358</v>
      </c>
      <c r="V32" s="179">
        <v>2.6317829457364299</v>
      </c>
      <c r="W32" s="183">
        <v>4186</v>
      </c>
      <c r="X32" s="182">
        <v>10186</v>
      </c>
      <c r="Y32" s="179">
        <v>2.4333492594362198</v>
      </c>
      <c r="Z32" s="183">
        <v>10937</v>
      </c>
      <c r="AA32" s="182">
        <v>29389</v>
      </c>
      <c r="AB32" s="179">
        <v>2.6871171253543</v>
      </c>
      <c r="AC32" s="183">
        <v>18281</v>
      </c>
      <c r="AD32" s="182">
        <v>31717</v>
      </c>
      <c r="AE32" s="179">
        <v>1.73497073464253</v>
      </c>
      <c r="AF32" s="183">
        <v>1195</v>
      </c>
      <c r="AG32" s="182">
        <v>2188</v>
      </c>
      <c r="AH32" s="179">
        <v>1.8309623430962301</v>
      </c>
      <c r="AI32" s="183">
        <v>261</v>
      </c>
      <c r="AJ32" s="182">
        <v>613</v>
      </c>
      <c r="AK32" s="179">
        <v>2.3486590038314201</v>
      </c>
      <c r="AL32" s="183">
        <v>790</v>
      </c>
      <c r="AM32" s="182">
        <v>2643</v>
      </c>
      <c r="AN32" s="179">
        <v>3.3455696202531602</v>
      </c>
      <c r="AO32" s="43">
        <f t="shared" si="0"/>
        <v>98362</v>
      </c>
      <c r="AP32" s="44">
        <f t="shared" si="0"/>
        <v>192424</v>
      </c>
      <c r="AQ32" s="31">
        <f t="shared" si="1"/>
        <v>1.9562839307862792</v>
      </c>
    </row>
    <row r="33" spans="1:43" s="158" customFormat="1" x14ac:dyDescent="0.2">
      <c r="A33" s="6" t="s">
        <v>2</v>
      </c>
      <c r="B33" s="22">
        <v>3274</v>
      </c>
      <c r="C33" s="4">
        <v>8161</v>
      </c>
      <c r="D33" s="23">
        <v>2.4926695174099001</v>
      </c>
      <c r="E33" s="177">
        <v>1302</v>
      </c>
      <c r="F33" s="178">
        <v>3017</v>
      </c>
      <c r="G33" s="179">
        <v>2.3172043010752699</v>
      </c>
      <c r="H33" s="180">
        <v>16945</v>
      </c>
      <c r="I33" s="181">
        <v>35310</v>
      </c>
      <c r="J33" s="179">
        <v>2.0838005311301302</v>
      </c>
      <c r="K33" s="180">
        <v>3735</v>
      </c>
      <c r="L33" s="182">
        <v>8573</v>
      </c>
      <c r="M33" s="179">
        <v>2.2953145917001301</v>
      </c>
      <c r="N33" s="183">
        <v>5502</v>
      </c>
      <c r="O33" s="182">
        <v>10768</v>
      </c>
      <c r="P33" s="179">
        <v>1.9571065067248301</v>
      </c>
      <c r="Q33" s="183">
        <v>5938</v>
      </c>
      <c r="R33" s="182">
        <v>11931</v>
      </c>
      <c r="S33" s="179">
        <v>2.0092623779050198</v>
      </c>
      <c r="T33" s="183">
        <v>1011</v>
      </c>
      <c r="U33" s="182">
        <v>2331</v>
      </c>
      <c r="V33" s="179">
        <v>2.3056379821958499</v>
      </c>
      <c r="W33" s="183">
        <v>7645</v>
      </c>
      <c r="X33" s="182">
        <v>19069</v>
      </c>
      <c r="Y33" s="179">
        <v>2.4943100065402199</v>
      </c>
      <c r="Z33" s="183">
        <v>19759</v>
      </c>
      <c r="AA33" s="182">
        <v>38542</v>
      </c>
      <c r="AB33" s="179">
        <v>1.9506047876916801</v>
      </c>
      <c r="AC33" s="183">
        <v>4867</v>
      </c>
      <c r="AD33" s="182">
        <v>10055</v>
      </c>
      <c r="AE33" s="179">
        <v>2.0659543866858399</v>
      </c>
      <c r="AF33" s="183">
        <v>3380</v>
      </c>
      <c r="AG33" s="182">
        <v>6223</v>
      </c>
      <c r="AH33" s="179">
        <v>1.84112426035503</v>
      </c>
      <c r="AI33" s="183">
        <v>1672</v>
      </c>
      <c r="AJ33" s="182">
        <v>2937</v>
      </c>
      <c r="AK33" s="179">
        <v>1.7565789473684199</v>
      </c>
      <c r="AL33" s="183">
        <v>1377</v>
      </c>
      <c r="AM33" s="182">
        <v>3875</v>
      </c>
      <c r="AN33" s="179">
        <v>2.8140885984023201</v>
      </c>
      <c r="AO33" s="43">
        <f t="shared" si="0"/>
        <v>76407</v>
      </c>
      <c r="AP33" s="44">
        <f t="shared" si="0"/>
        <v>160792</v>
      </c>
      <c r="AQ33" s="31">
        <f t="shared" si="1"/>
        <v>2.1044145169945163</v>
      </c>
    </row>
    <row r="34" spans="1:43" s="158" customFormat="1" x14ac:dyDescent="0.2">
      <c r="A34" s="6" t="s">
        <v>25</v>
      </c>
      <c r="B34" s="22">
        <v>6289</v>
      </c>
      <c r="C34" s="4">
        <v>16753</v>
      </c>
      <c r="D34" s="23">
        <v>2.6638575290189199</v>
      </c>
      <c r="E34" s="177">
        <v>2048</v>
      </c>
      <c r="F34" s="178">
        <v>4031</v>
      </c>
      <c r="G34" s="179">
        <v>1.96826171875</v>
      </c>
      <c r="H34" s="180">
        <v>19092</v>
      </c>
      <c r="I34" s="181">
        <v>34921</v>
      </c>
      <c r="J34" s="179">
        <v>1.8290907186256</v>
      </c>
      <c r="K34" s="180">
        <v>7618</v>
      </c>
      <c r="L34" s="182">
        <v>19340</v>
      </c>
      <c r="M34" s="179">
        <v>2.5387240745602502</v>
      </c>
      <c r="N34" s="183">
        <v>4171</v>
      </c>
      <c r="O34" s="182">
        <v>8421</v>
      </c>
      <c r="P34" s="179">
        <v>2.0189403020858299</v>
      </c>
      <c r="Q34" s="183">
        <v>7090</v>
      </c>
      <c r="R34" s="182">
        <v>16375</v>
      </c>
      <c r="S34" s="179">
        <v>2.3095909732016899</v>
      </c>
      <c r="T34" s="183">
        <v>477</v>
      </c>
      <c r="U34" s="182">
        <v>988</v>
      </c>
      <c r="V34" s="179">
        <v>2.0712788259958099</v>
      </c>
      <c r="W34" s="183">
        <v>4081</v>
      </c>
      <c r="X34" s="182">
        <v>8579</v>
      </c>
      <c r="Y34" s="179">
        <v>2.1021808380298901</v>
      </c>
      <c r="Z34" s="183">
        <v>9149</v>
      </c>
      <c r="AA34" s="182">
        <v>18333</v>
      </c>
      <c r="AB34" s="179">
        <v>2.00382555470543</v>
      </c>
      <c r="AC34" s="183">
        <v>6617</v>
      </c>
      <c r="AD34" s="182">
        <v>20190</v>
      </c>
      <c r="AE34" s="179">
        <v>3.0512316759861</v>
      </c>
      <c r="AF34" s="183">
        <v>3315</v>
      </c>
      <c r="AG34" s="182">
        <v>5998</v>
      </c>
      <c r="AH34" s="179">
        <v>1.80935143288084</v>
      </c>
      <c r="AI34" s="183">
        <v>573</v>
      </c>
      <c r="AJ34" s="182">
        <v>1210</v>
      </c>
      <c r="AK34" s="179">
        <v>2.1116928446771399</v>
      </c>
      <c r="AL34" s="183">
        <v>1507</v>
      </c>
      <c r="AM34" s="182">
        <v>3521</v>
      </c>
      <c r="AN34" s="179">
        <v>2.3364299933643</v>
      </c>
      <c r="AO34" s="43">
        <f t="shared" si="0"/>
        <v>72027</v>
      </c>
      <c r="AP34" s="44">
        <f t="shared" si="0"/>
        <v>158660</v>
      </c>
      <c r="AQ34" s="31">
        <f t="shared" si="1"/>
        <v>2.2027850667110944</v>
      </c>
    </row>
    <row r="35" spans="1:43" s="158" customFormat="1" x14ac:dyDescent="0.2">
      <c r="A35" s="6" t="s">
        <v>126</v>
      </c>
      <c r="B35" s="22">
        <v>2022</v>
      </c>
      <c r="C35" s="4">
        <v>4664</v>
      </c>
      <c r="D35" s="23">
        <v>2.3066271018793301</v>
      </c>
      <c r="E35" s="177">
        <v>1382</v>
      </c>
      <c r="F35" s="178">
        <v>2998</v>
      </c>
      <c r="G35" s="179">
        <v>2.16931982633864</v>
      </c>
      <c r="H35" s="180">
        <v>19189</v>
      </c>
      <c r="I35" s="181">
        <v>37349</v>
      </c>
      <c r="J35" s="179">
        <v>1.9463755276460499</v>
      </c>
      <c r="K35" s="180">
        <v>9738</v>
      </c>
      <c r="L35" s="182">
        <v>14635</v>
      </c>
      <c r="M35" s="179">
        <v>1.5028753337441001</v>
      </c>
      <c r="N35" s="183">
        <v>2284</v>
      </c>
      <c r="O35" s="182">
        <v>4887</v>
      </c>
      <c r="P35" s="179">
        <v>2.1396672504378298</v>
      </c>
      <c r="Q35" s="183">
        <v>13840</v>
      </c>
      <c r="R35" s="182">
        <v>25486</v>
      </c>
      <c r="S35" s="179">
        <v>1.8414739884393101</v>
      </c>
      <c r="T35" s="183">
        <v>332</v>
      </c>
      <c r="U35" s="182">
        <v>659</v>
      </c>
      <c r="V35" s="179">
        <v>1.98493975903614</v>
      </c>
      <c r="W35" s="183">
        <v>3879</v>
      </c>
      <c r="X35" s="182">
        <v>8619</v>
      </c>
      <c r="Y35" s="179">
        <v>2.22196442382057</v>
      </c>
      <c r="Z35" s="183">
        <v>17106</v>
      </c>
      <c r="AA35" s="182">
        <v>42303</v>
      </c>
      <c r="AB35" s="179">
        <v>2.4729919326552099</v>
      </c>
      <c r="AC35" s="183">
        <v>5410</v>
      </c>
      <c r="AD35" s="182">
        <v>9087</v>
      </c>
      <c r="AE35" s="179">
        <v>1.67966728280961</v>
      </c>
      <c r="AF35" s="183">
        <v>2105</v>
      </c>
      <c r="AG35" s="182">
        <v>3743</v>
      </c>
      <c r="AH35" s="179">
        <v>1.77814726840855</v>
      </c>
      <c r="AI35" s="183">
        <v>244</v>
      </c>
      <c r="AJ35" s="182">
        <v>440</v>
      </c>
      <c r="AK35" s="179">
        <v>1.8032786885245899</v>
      </c>
      <c r="AL35" s="183">
        <v>2800</v>
      </c>
      <c r="AM35" s="182">
        <v>3601</v>
      </c>
      <c r="AN35" s="179">
        <v>1.2860714285714301</v>
      </c>
      <c r="AO35" s="43">
        <f t="shared" si="0"/>
        <v>80331</v>
      </c>
      <c r="AP35" s="44">
        <f t="shared" si="0"/>
        <v>158471</v>
      </c>
      <c r="AQ35" s="31">
        <f t="shared" si="1"/>
        <v>1.9727253488690544</v>
      </c>
    </row>
    <row r="36" spans="1:43" s="158" customFormat="1" x14ac:dyDescent="0.2">
      <c r="A36" s="6" t="s">
        <v>48</v>
      </c>
      <c r="B36" s="22">
        <v>2399</v>
      </c>
      <c r="C36" s="4">
        <v>3275</v>
      </c>
      <c r="D36" s="23">
        <v>1.3651521467278001</v>
      </c>
      <c r="E36" s="177">
        <v>449</v>
      </c>
      <c r="F36" s="178">
        <v>1622</v>
      </c>
      <c r="G36" s="179">
        <v>3.6124721603563499</v>
      </c>
      <c r="H36" s="180">
        <v>23537</v>
      </c>
      <c r="I36" s="181">
        <v>37489</v>
      </c>
      <c r="J36" s="179">
        <v>1.59276883205166</v>
      </c>
      <c r="K36" s="180">
        <v>10577</v>
      </c>
      <c r="L36" s="182">
        <v>17103</v>
      </c>
      <c r="M36" s="179">
        <v>1.6169991490971001</v>
      </c>
      <c r="N36" s="183">
        <v>1238</v>
      </c>
      <c r="O36" s="182">
        <v>2770</v>
      </c>
      <c r="P36" s="179">
        <v>2.2374798061389298</v>
      </c>
      <c r="Q36" s="183">
        <v>22739</v>
      </c>
      <c r="R36" s="182">
        <v>42586</v>
      </c>
      <c r="S36" s="179">
        <v>1.8728176261049301</v>
      </c>
      <c r="T36" s="183">
        <v>650</v>
      </c>
      <c r="U36" s="182">
        <v>1415</v>
      </c>
      <c r="V36" s="179">
        <v>2.1769230769230798</v>
      </c>
      <c r="W36" s="183">
        <v>3863</v>
      </c>
      <c r="X36" s="182">
        <v>7158</v>
      </c>
      <c r="Y36" s="179">
        <v>1.8529640176029001</v>
      </c>
      <c r="Z36" s="183">
        <v>6941</v>
      </c>
      <c r="AA36" s="182">
        <v>14267</v>
      </c>
      <c r="AB36" s="179">
        <v>2.0554675118859</v>
      </c>
      <c r="AC36" s="183">
        <v>11911</v>
      </c>
      <c r="AD36" s="182">
        <v>18353</v>
      </c>
      <c r="AE36" s="179">
        <v>1.5408445974309499</v>
      </c>
      <c r="AF36" s="183">
        <v>754</v>
      </c>
      <c r="AG36" s="182">
        <v>1258</v>
      </c>
      <c r="AH36" s="179">
        <v>1.6684350132626</v>
      </c>
      <c r="AI36" s="183">
        <v>69</v>
      </c>
      <c r="AJ36" s="182">
        <v>122</v>
      </c>
      <c r="AK36" s="179">
        <v>1.76811594202899</v>
      </c>
      <c r="AL36" s="183">
        <v>2302</v>
      </c>
      <c r="AM36" s="182">
        <v>3026</v>
      </c>
      <c r="AN36" s="179">
        <v>1.3145091225021699</v>
      </c>
      <c r="AO36" s="43">
        <f t="shared" si="0"/>
        <v>87429</v>
      </c>
      <c r="AP36" s="44">
        <f t="shared" si="0"/>
        <v>150444</v>
      </c>
      <c r="AQ36" s="31">
        <f t="shared" si="1"/>
        <v>1.7207562708025941</v>
      </c>
    </row>
    <row r="37" spans="1:43" s="158" customFormat="1" x14ac:dyDescent="0.2">
      <c r="A37" s="6" t="s">
        <v>23</v>
      </c>
      <c r="B37" s="22">
        <v>3673</v>
      </c>
      <c r="C37" s="4">
        <v>10353</v>
      </c>
      <c r="D37" s="23">
        <v>2.8186768309283998</v>
      </c>
      <c r="E37" s="177">
        <v>3235</v>
      </c>
      <c r="F37" s="178">
        <v>6742</v>
      </c>
      <c r="G37" s="179">
        <v>2.08408037094281</v>
      </c>
      <c r="H37" s="180">
        <v>12605</v>
      </c>
      <c r="I37" s="181">
        <v>26825</v>
      </c>
      <c r="J37" s="179">
        <v>2.1281237604125298</v>
      </c>
      <c r="K37" s="180">
        <v>4304</v>
      </c>
      <c r="L37" s="182">
        <v>8550</v>
      </c>
      <c r="M37" s="179">
        <v>1.98652416356877</v>
      </c>
      <c r="N37" s="183">
        <v>2886</v>
      </c>
      <c r="O37" s="182">
        <v>6046</v>
      </c>
      <c r="P37" s="179">
        <v>2.09494109494109</v>
      </c>
      <c r="Q37" s="183">
        <v>7252</v>
      </c>
      <c r="R37" s="182">
        <v>13982</v>
      </c>
      <c r="S37" s="179">
        <v>1.92801985659129</v>
      </c>
      <c r="T37" s="183">
        <v>1532</v>
      </c>
      <c r="U37" s="182">
        <v>2374</v>
      </c>
      <c r="V37" s="179">
        <v>1.54960835509138</v>
      </c>
      <c r="W37" s="183">
        <v>4899</v>
      </c>
      <c r="X37" s="182">
        <v>9851</v>
      </c>
      <c r="Y37" s="179">
        <v>2.0108185343947702</v>
      </c>
      <c r="Z37" s="183">
        <v>11818</v>
      </c>
      <c r="AA37" s="182">
        <v>28634</v>
      </c>
      <c r="AB37" s="179">
        <v>2.42291419867998</v>
      </c>
      <c r="AC37" s="183">
        <v>3013</v>
      </c>
      <c r="AD37" s="182">
        <v>6532</v>
      </c>
      <c r="AE37" s="179">
        <v>2.16793893129771</v>
      </c>
      <c r="AF37" s="183">
        <v>2837</v>
      </c>
      <c r="AG37" s="182">
        <v>5307</v>
      </c>
      <c r="AH37" s="179">
        <v>1.87063799788509</v>
      </c>
      <c r="AI37" s="183">
        <v>969</v>
      </c>
      <c r="AJ37" s="182">
        <v>1887</v>
      </c>
      <c r="AK37" s="179">
        <v>1.9473684210526301</v>
      </c>
      <c r="AL37" s="183">
        <v>2570</v>
      </c>
      <c r="AM37" s="182">
        <v>4609</v>
      </c>
      <c r="AN37" s="179">
        <v>1.7933852140077799</v>
      </c>
      <c r="AO37" s="43">
        <f t="shared" si="0"/>
        <v>61593</v>
      </c>
      <c r="AP37" s="44">
        <f t="shared" si="0"/>
        <v>131692</v>
      </c>
      <c r="AQ37" s="31">
        <f t="shared" si="1"/>
        <v>2.1381001087785951</v>
      </c>
    </row>
    <row r="38" spans="1:43" s="158" customFormat="1" x14ac:dyDescent="0.2">
      <c r="A38" s="6" t="s">
        <v>37</v>
      </c>
      <c r="B38" s="22">
        <v>2133</v>
      </c>
      <c r="C38" s="4">
        <v>6766</v>
      </c>
      <c r="D38" s="23">
        <v>3.1720581340834499</v>
      </c>
      <c r="E38" s="177">
        <v>1002</v>
      </c>
      <c r="F38" s="178">
        <v>2786</v>
      </c>
      <c r="G38" s="179">
        <v>2.7804391217564901</v>
      </c>
      <c r="H38" s="180">
        <v>21886</v>
      </c>
      <c r="I38" s="181">
        <v>39473</v>
      </c>
      <c r="J38" s="179">
        <v>1.80357306040391</v>
      </c>
      <c r="K38" s="180">
        <v>3114</v>
      </c>
      <c r="L38" s="182">
        <v>5807</v>
      </c>
      <c r="M38" s="179">
        <v>1.86480411046885</v>
      </c>
      <c r="N38" s="183">
        <v>8969</v>
      </c>
      <c r="O38" s="182">
        <v>16370</v>
      </c>
      <c r="P38" s="179">
        <v>1.82517560486119</v>
      </c>
      <c r="Q38" s="183">
        <v>6567</v>
      </c>
      <c r="R38" s="182">
        <v>14830</v>
      </c>
      <c r="S38" s="179">
        <v>2.2582610019795899</v>
      </c>
      <c r="T38" s="183">
        <v>309</v>
      </c>
      <c r="U38" s="182">
        <v>673</v>
      </c>
      <c r="V38" s="179">
        <v>2.1779935275080899</v>
      </c>
      <c r="W38" s="183">
        <v>2746</v>
      </c>
      <c r="X38" s="182">
        <v>6380</v>
      </c>
      <c r="Y38" s="179">
        <v>2.32337946103423</v>
      </c>
      <c r="Z38" s="183">
        <v>10005</v>
      </c>
      <c r="AA38" s="182">
        <v>21843</v>
      </c>
      <c r="AB38" s="179">
        <v>2.1832083958021</v>
      </c>
      <c r="AC38" s="183">
        <v>1216</v>
      </c>
      <c r="AD38" s="182">
        <v>3599</v>
      </c>
      <c r="AE38" s="179">
        <v>2.9597039473684199</v>
      </c>
      <c r="AF38" s="183">
        <v>1860</v>
      </c>
      <c r="AG38" s="182">
        <v>3647</v>
      </c>
      <c r="AH38" s="179">
        <v>1.9607526881720401</v>
      </c>
      <c r="AI38" s="183">
        <v>701</v>
      </c>
      <c r="AJ38" s="182">
        <v>1199</v>
      </c>
      <c r="AK38" s="179">
        <v>1.71041369472183</v>
      </c>
      <c r="AL38" s="183">
        <v>1560</v>
      </c>
      <c r="AM38" s="182">
        <v>2799</v>
      </c>
      <c r="AN38" s="179">
        <v>1.79423076923077</v>
      </c>
      <c r="AO38" s="43">
        <f t="shared" si="0"/>
        <v>62068</v>
      </c>
      <c r="AP38" s="44">
        <f t="shared" si="0"/>
        <v>126172</v>
      </c>
      <c r="AQ38" s="31">
        <f t="shared" si="1"/>
        <v>2.03280273248695</v>
      </c>
    </row>
    <row r="39" spans="1:43" s="158" customFormat="1" x14ac:dyDescent="0.2">
      <c r="A39" s="6" t="s">
        <v>56</v>
      </c>
      <c r="B39" s="22">
        <v>2557</v>
      </c>
      <c r="C39" s="4">
        <v>3907</v>
      </c>
      <c r="D39" s="23">
        <v>1.52796245600313</v>
      </c>
      <c r="E39" s="177">
        <v>318</v>
      </c>
      <c r="F39" s="178">
        <v>659</v>
      </c>
      <c r="G39" s="179">
        <v>2.07232704402516</v>
      </c>
      <c r="H39" s="180">
        <v>27597</v>
      </c>
      <c r="I39" s="181">
        <v>44855</v>
      </c>
      <c r="J39" s="179">
        <v>1.6253578287495001</v>
      </c>
      <c r="K39" s="180">
        <v>6097</v>
      </c>
      <c r="L39" s="182">
        <v>10626</v>
      </c>
      <c r="M39" s="179">
        <v>1.74282433983927</v>
      </c>
      <c r="N39" s="183">
        <v>1621</v>
      </c>
      <c r="O39" s="182">
        <v>2704</v>
      </c>
      <c r="P39" s="179">
        <v>1.6681061073411501</v>
      </c>
      <c r="Q39" s="183">
        <v>15726</v>
      </c>
      <c r="R39" s="182">
        <v>30265</v>
      </c>
      <c r="S39" s="179">
        <v>1.92451990334478</v>
      </c>
      <c r="T39" s="183">
        <v>901</v>
      </c>
      <c r="U39" s="182">
        <v>1473</v>
      </c>
      <c r="V39" s="179">
        <v>1.6348501664816899</v>
      </c>
      <c r="W39" s="183">
        <v>3091</v>
      </c>
      <c r="X39" s="182">
        <v>4862</v>
      </c>
      <c r="Y39" s="179">
        <v>1.5729537366548001</v>
      </c>
      <c r="Z39" s="183">
        <v>4015</v>
      </c>
      <c r="AA39" s="182">
        <v>9156</v>
      </c>
      <c r="AB39" s="179">
        <v>2.28044831880448</v>
      </c>
      <c r="AC39" s="183">
        <v>7712</v>
      </c>
      <c r="AD39" s="182">
        <v>12195</v>
      </c>
      <c r="AE39" s="179">
        <v>1.5813018672199199</v>
      </c>
      <c r="AF39" s="183">
        <v>2005</v>
      </c>
      <c r="AG39" s="182">
        <v>2550</v>
      </c>
      <c r="AH39" s="179">
        <v>1.27182044887781</v>
      </c>
      <c r="AI39" s="183">
        <v>131</v>
      </c>
      <c r="AJ39" s="182">
        <v>294</v>
      </c>
      <c r="AK39" s="179">
        <v>2.2442748091603102</v>
      </c>
      <c r="AL39" s="183">
        <v>739</v>
      </c>
      <c r="AM39" s="182">
        <v>1058</v>
      </c>
      <c r="AN39" s="179">
        <v>1.4316644113667101</v>
      </c>
      <c r="AO39" s="43">
        <f t="shared" si="0"/>
        <v>72510</v>
      </c>
      <c r="AP39" s="44">
        <f t="shared" si="0"/>
        <v>124604</v>
      </c>
      <c r="AQ39" s="31">
        <f t="shared" si="1"/>
        <v>1.7184388360226175</v>
      </c>
    </row>
    <row r="40" spans="1:43" s="158" customFormat="1" x14ac:dyDescent="0.2">
      <c r="A40" s="6" t="s">
        <v>29</v>
      </c>
      <c r="B40" s="22">
        <v>5273</v>
      </c>
      <c r="C40" s="4">
        <v>13164</v>
      </c>
      <c r="D40" s="23">
        <v>2.4964915607813398</v>
      </c>
      <c r="E40" s="177">
        <v>2745</v>
      </c>
      <c r="F40" s="178">
        <v>5217</v>
      </c>
      <c r="G40" s="179">
        <v>1.9005464480874299</v>
      </c>
      <c r="H40" s="180">
        <v>12670</v>
      </c>
      <c r="I40" s="181">
        <v>22857</v>
      </c>
      <c r="J40" s="179">
        <v>1.8040252565114401</v>
      </c>
      <c r="K40" s="180">
        <v>4360</v>
      </c>
      <c r="L40" s="182">
        <v>9205</v>
      </c>
      <c r="M40" s="179">
        <v>2.1112385321100899</v>
      </c>
      <c r="N40" s="183">
        <v>4705</v>
      </c>
      <c r="O40" s="182">
        <v>9090</v>
      </c>
      <c r="P40" s="179">
        <v>1.9319872476089299</v>
      </c>
      <c r="Q40" s="183">
        <v>6538</v>
      </c>
      <c r="R40" s="182">
        <v>15023</v>
      </c>
      <c r="S40" s="179">
        <v>2.29779749158764</v>
      </c>
      <c r="T40" s="183">
        <v>535</v>
      </c>
      <c r="U40" s="182">
        <v>1379</v>
      </c>
      <c r="V40" s="179">
        <v>2.5775700934579402</v>
      </c>
      <c r="W40" s="183">
        <v>3841</v>
      </c>
      <c r="X40" s="182">
        <v>8442</v>
      </c>
      <c r="Y40" s="179">
        <v>2.1978651392866402</v>
      </c>
      <c r="Z40" s="183">
        <v>7837</v>
      </c>
      <c r="AA40" s="182">
        <v>15431</v>
      </c>
      <c r="AB40" s="179">
        <v>1.96899323720812</v>
      </c>
      <c r="AC40" s="183">
        <v>4002</v>
      </c>
      <c r="AD40" s="182">
        <v>12211</v>
      </c>
      <c r="AE40" s="179">
        <v>3.0512243878061001</v>
      </c>
      <c r="AF40" s="183">
        <v>4308</v>
      </c>
      <c r="AG40" s="182">
        <v>8066</v>
      </c>
      <c r="AH40" s="179">
        <v>1.8723305478180099</v>
      </c>
      <c r="AI40" s="183">
        <v>443</v>
      </c>
      <c r="AJ40" s="182">
        <v>637</v>
      </c>
      <c r="AK40" s="179">
        <v>1.43792325056433</v>
      </c>
      <c r="AL40" s="183">
        <v>1371</v>
      </c>
      <c r="AM40" s="182">
        <v>3164</v>
      </c>
      <c r="AN40" s="179">
        <v>2.3078045222465402</v>
      </c>
      <c r="AO40" s="43">
        <f t="shared" si="0"/>
        <v>58628</v>
      </c>
      <c r="AP40" s="44">
        <f t="shared" si="0"/>
        <v>123886</v>
      </c>
      <c r="AQ40" s="31">
        <f t="shared" si="1"/>
        <v>2.1130858975233675</v>
      </c>
    </row>
    <row r="41" spans="1:43" s="158" customFormat="1" x14ac:dyDescent="0.2">
      <c r="A41" s="6" t="s">
        <v>88</v>
      </c>
      <c r="B41" s="22">
        <v>2078</v>
      </c>
      <c r="C41" s="4">
        <v>4143</v>
      </c>
      <c r="D41" s="23">
        <v>1.99374398460058</v>
      </c>
      <c r="E41" s="177">
        <v>332</v>
      </c>
      <c r="F41" s="178">
        <v>1225</v>
      </c>
      <c r="G41" s="179">
        <v>3.6897590361445798</v>
      </c>
      <c r="H41" s="180">
        <v>27638</v>
      </c>
      <c r="I41" s="181">
        <v>43682</v>
      </c>
      <c r="J41" s="179">
        <v>1.5805051016716101</v>
      </c>
      <c r="K41" s="180">
        <v>5601</v>
      </c>
      <c r="L41" s="182">
        <v>11801</v>
      </c>
      <c r="M41" s="179">
        <v>2.1069451883592198</v>
      </c>
      <c r="N41" s="183">
        <v>2060</v>
      </c>
      <c r="O41" s="182">
        <v>6699</v>
      </c>
      <c r="P41" s="179">
        <v>3.2519417475728201</v>
      </c>
      <c r="Q41" s="183">
        <v>8313</v>
      </c>
      <c r="R41" s="182">
        <v>15580</v>
      </c>
      <c r="S41" s="179">
        <v>1.87417298207627</v>
      </c>
      <c r="T41" s="183">
        <v>155</v>
      </c>
      <c r="U41" s="182">
        <v>425</v>
      </c>
      <c r="V41" s="179">
        <v>2.7419354838709702</v>
      </c>
      <c r="W41" s="183">
        <v>2915</v>
      </c>
      <c r="X41" s="182">
        <v>6720</v>
      </c>
      <c r="Y41" s="179">
        <v>2.3053173241852498</v>
      </c>
      <c r="Z41" s="183">
        <v>10551</v>
      </c>
      <c r="AA41" s="182">
        <v>21136</v>
      </c>
      <c r="AB41" s="179">
        <v>2.0032224433703001</v>
      </c>
      <c r="AC41" s="183">
        <v>3224</v>
      </c>
      <c r="AD41" s="182">
        <v>7067</v>
      </c>
      <c r="AE41" s="179">
        <v>2.1919975186104201</v>
      </c>
      <c r="AF41" s="183">
        <v>1437</v>
      </c>
      <c r="AG41" s="182">
        <v>3115</v>
      </c>
      <c r="AH41" s="179">
        <v>2.1677105080027799</v>
      </c>
      <c r="AI41" s="183">
        <v>253</v>
      </c>
      <c r="AJ41" s="182">
        <v>593</v>
      </c>
      <c r="AK41" s="179">
        <v>2.3438735177865602</v>
      </c>
      <c r="AL41" s="183">
        <v>535</v>
      </c>
      <c r="AM41" s="182">
        <v>1463</v>
      </c>
      <c r="AN41" s="179">
        <v>2.7345794392523399</v>
      </c>
      <c r="AO41" s="43">
        <f t="shared" si="0"/>
        <v>65092</v>
      </c>
      <c r="AP41" s="44">
        <f t="shared" si="0"/>
        <v>123649</v>
      </c>
      <c r="AQ41" s="31">
        <f t="shared" si="1"/>
        <v>1.899603637927856</v>
      </c>
    </row>
    <row r="42" spans="1:43" s="158" customFormat="1" x14ac:dyDescent="0.2">
      <c r="A42" s="6" t="s">
        <v>32</v>
      </c>
      <c r="B42" s="22">
        <v>697</v>
      </c>
      <c r="C42" s="4">
        <v>2080</v>
      </c>
      <c r="D42" s="23">
        <v>2.9842180774748899</v>
      </c>
      <c r="E42" s="177">
        <v>775</v>
      </c>
      <c r="F42" s="178">
        <v>2111</v>
      </c>
      <c r="G42" s="179">
        <v>2.7238709677419402</v>
      </c>
      <c r="H42" s="180">
        <v>7729</v>
      </c>
      <c r="I42" s="181">
        <v>15335</v>
      </c>
      <c r="J42" s="179">
        <v>1.9840859102083099</v>
      </c>
      <c r="K42" s="180">
        <v>1317</v>
      </c>
      <c r="L42" s="182">
        <v>3424</v>
      </c>
      <c r="M42" s="179">
        <v>2.5998481397114701</v>
      </c>
      <c r="N42" s="183">
        <v>1302</v>
      </c>
      <c r="O42" s="182">
        <v>5092</v>
      </c>
      <c r="P42" s="179">
        <v>3.91090629800307</v>
      </c>
      <c r="Q42" s="183">
        <v>2859</v>
      </c>
      <c r="R42" s="182">
        <v>7665</v>
      </c>
      <c r="S42" s="179">
        <v>2.6810073452255998</v>
      </c>
      <c r="T42" s="183">
        <v>323</v>
      </c>
      <c r="U42" s="182">
        <v>663</v>
      </c>
      <c r="V42" s="179">
        <v>2.0526315789473699</v>
      </c>
      <c r="W42" s="183">
        <v>3237</v>
      </c>
      <c r="X42" s="182">
        <v>10071</v>
      </c>
      <c r="Y42" s="179">
        <v>3.1112140871177001</v>
      </c>
      <c r="Z42" s="183">
        <v>18132</v>
      </c>
      <c r="AA42" s="182">
        <v>64798</v>
      </c>
      <c r="AB42" s="179">
        <v>3.5736818883741499</v>
      </c>
      <c r="AC42" s="183">
        <v>2019</v>
      </c>
      <c r="AD42" s="182">
        <v>4882</v>
      </c>
      <c r="AE42" s="179">
        <v>2.41802872709262</v>
      </c>
      <c r="AF42" s="183">
        <v>1316</v>
      </c>
      <c r="AG42" s="182">
        <v>2734</v>
      </c>
      <c r="AH42" s="179">
        <v>2.07750759878419</v>
      </c>
      <c r="AI42" s="183">
        <v>498</v>
      </c>
      <c r="AJ42" s="182">
        <v>940</v>
      </c>
      <c r="AK42" s="179">
        <v>1.8875502008032099</v>
      </c>
      <c r="AL42" s="183">
        <v>427</v>
      </c>
      <c r="AM42" s="182">
        <v>842</v>
      </c>
      <c r="AN42" s="179">
        <v>1.97189695550351</v>
      </c>
      <c r="AO42" s="43">
        <f t="shared" si="0"/>
        <v>40631</v>
      </c>
      <c r="AP42" s="44">
        <f t="shared" si="0"/>
        <v>120637</v>
      </c>
      <c r="AQ42" s="31">
        <f t="shared" si="1"/>
        <v>2.9690876424405013</v>
      </c>
    </row>
    <row r="43" spans="1:43" s="158" customFormat="1" x14ac:dyDescent="0.2">
      <c r="A43" s="6" t="s">
        <v>128</v>
      </c>
      <c r="B43" s="22">
        <v>7803</v>
      </c>
      <c r="C43" s="4">
        <v>22157</v>
      </c>
      <c r="D43" s="23">
        <v>2.8395488914520102</v>
      </c>
      <c r="E43" s="177">
        <v>3122</v>
      </c>
      <c r="F43" s="178">
        <v>7456</v>
      </c>
      <c r="G43" s="179">
        <v>2.3882126841768101</v>
      </c>
      <c r="H43" s="180">
        <v>10714</v>
      </c>
      <c r="I43" s="181">
        <v>20767</v>
      </c>
      <c r="J43" s="179">
        <v>1.9383050214672399</v>
      </c>
      <c r="K43" s="180">
        <v>4773</v>
      </c>
      <c r="L43" s="182">
        <v>9567</v>
      </c>
      <c r="M43" s="179">
        <v>2.0043997485857901</v>
      </c>
      <c r="N43" s="183">
        <v>2823</v>
      </c>
      <c r="O43" s="182">
        <v>6524</v>
      </c>
      <c r="P43" s="179">
        <v>2.3110166489550101</v>
      </c>
      <c r="Q43" s="183">
        <v>5713</v>
      </c>
      <c r="R43" s="182">
        <v>14403</v>
      </c>
      <c r="S43" s="179">
        <v>2.5210922457553</v>
      </c>
      <c r="T43" s="183">
        <v>518</v>
      </c>
      <c r="U43" s="182">
        <v>1526</v>
      </c>
      <c r="V43" s="179">
        <v>2.9459459459459501</v>
      </c>
      <c r="W43" s="183">
        <v>2945</v>
      </c>
      <c r="X43" s="182">
        <v>6771</v>
      </c>
      <c r="Y43" s="179">
        <v>2.2991511035653698</v>
      </c>
      <c r="Z43" s="183">
        <v>5390</v>
      </c>
      <c r="AA43" s="182">
        <v>10200</v>
      </c>
      <c r="AB43" s="179">
        <v>1.8923933209647501</v>
      </c>
      <c r="AC43" s="183">
        <v>4396</v>
      </c>
      <c r="AD43" s="182">
        <v>10537</v>
      </c>
      <c r="AE43" s="179">
        <v>2.3969517743403101</v>
      </c>
      <c r="AF43" s="183">
        <v>2152</v>
      </c>
      <c r="AG43" s="182">
        <v>4124</v>
      </c>
      <c r="AH43" s="179">
        <v>1.9163568773234201</v>
      </c>
      <c r="AI43" s="183">
        <v>582</v>
      </c>
      <c r="AJ43" s="182">
        <v>909</v>
      </c>
      <c r="AK43" s="179">
        <v>1.5618556701030899</v>
      </c>
      <c r="AL43" s="183">
        <v>1592</v>
      </c>
      <c r="AM43" s="182">
        <v>4140</v>
      </c>
      <c r="AN43" s="179">
        <v>2.6005025125628101</v>
      </c>
      <c r="AO43" s="43">
        <f t="shared" si="0"/>
        <v>52523</v>
      </c>
      <c r="AP43" s="44">
        <f t="shared" si="0"/>
        <v>119081</v>
      </c>
      <c r="AQ43" s="31">
        <f t="shared" si="1"/>
        <v>2.2672162671591494</v>
      </c>
    </row>
    <row r="44" spans="1:43" s="158" customFormat="1" x14ac:dyDescent="0.2">
      <c r="A44" s="6" t="s">
        <v>127</v>
      </c>
      <c r="B44" s="22">
        <v>3994</v>
      </c>
      <c r="C44" s="4">
        <v>7405</v>
      </c>
      <c r="D44" s="23">
        <v>1.85403104656985</v>
      </c>
      <c r="E44" s="177">
        <v>924</v>
      </c>
      <c r="F44" s="178">
        <v>1397</v>
      </c>
      <c r="G44" s="179">
        <v>1.5119047619047601</v>
      </c>
      <c r="H44" s="180">
        <v>13961</v>
      </c>
      <c r="I44" s="181">
        <v>24431</v>
      </c>
      <c r="J44" s="179">
        <v>1.7499462789198501</v>
      </c>
      <c r="K44" s="180">
        <v>11823</v>
      </c>
      <c r="L44" s="182">
        <v>17175</v>
      </c>
      <c r="M44" s="179">
        <v>1.4526769855366699</v>
      </c>
      <c r="N44" s="183">
        <v>942</v>
      </c>
      <c r="O44" s="182">
        <v>1843</v>
      </c>
      <c r="P44" s="179">
        <v>1.9564755838641199</v>
      </c>
      <c r="Q44" s="183">
        <v>16253</v>
      </c>
      <c r="R44" s="182">
        <v>29617</v>
      </c>
      <c r="S44" s="179">
        <v>1.82224820033225</v>
      </c>
      <c r="T44" s="183">
        <v>272</v>
      </c>
      <c r="U44" s="182">
        <v>626</v>
      </c>
      <c r="V44" s="179">
        <v>2.3014705882352899</v>
      </c>
      <c r="W44" s="183">
        <v>2722</v>
      </c>
      <c r="X44" s="182">
        <v>4427</v>
      </c>
      <c r="Y44" s="179">
        <v>1.6263776634827301</v>
      </c>
      <c r="Z44" s="183">
        <v>5004</v>
      </c>
      <c r="AA44" s="182">
        <v>9907</v>
      </c>
      <c r="AB44" s="179">
        <v>1.9798161470823299</v>
      </c>
      <c r="AC44" s="183">
        <v>10819</v>
      </c>
      <c r="AD44" s="182">
        <v>19037</v>
      </c>
      <c r="AE44" s="179">
        <v>1.7595896108697699</v>
      </c>
      <c r="AF44" s="183">
        <v>927</v>
      </c>
      <c r="AG44" s="182">
        <v>1664</v>
      </c>
      <c r="AH44" s="179">
        <v>1.7950377562027999</v>
      </c>
      <c r="AI44" s="183">
        <v>153</v>
      </c>
      <c r="AJ44" s="182">
        <v>262</v>
      </c>
      <c r="AK44" s="179">
        <v>1.71241830065359</v>
      </c>
      <c r="AL44" s="183">
        <v>201</v>
      </c>
      <c r="AM44" s="182">
        <v>513</v>
      </c>
      <c r="AN44" s="179">
        <v>2.5522388059701502</v>
      </c>
      <c r="AO44" s="43">
        <f t="shared" si="0"/>
        <v>67995</v>
      </c>
      <c r="AP44" s="44">
        <f t="shared" si="0"/>
        <v>118304</v>
      </c>
      <c r="AQ44" s="31">
        <f t="shared" si="1"/>
        <v>1.7398926391646445</v>
      </c>
    </row>
    <row r="45" spans="1:43" s="158" customFormat="1" x14ac:dyDescent="0.2">
      <c r="A45" s="6" t="s">
        <v>45</v>
      </c>
      <c r="B45" s="22">
        <v>2808</v>
      </c>
      <c r="C45" s="4">
        <v>8511</v>
      </c>
      <c r="D45" s="23">
        <v>3.0309829059829099</v>
      </c>
      <c r="E45" s="177">
        <v>1412</v>
      </c>
      <c r="F45" s="178">
        <v>5035</v>
      </c>
      <c r="G45" s="179">
        <v>3.5658640226628902</v>
      </c>
      <c r="H45" s="180">
        <v>10874</v>
      </c>
      <c r="I45" s="181">
        <v>28342</v>
      </c>
      <c r="J45" s="179">
        <v>2.60640058855987</v>
      </c>
      <c r="K45" s="180">
        <v>3158</v>
      </c>
      <c r="L45" s="182">
        <v>8285</v>
      </c>
      <c r="M45" s="179">
        <v>2.6234958834705502</v>
      </c>
      <c r="N45" s="183">
        <v>4979</v>
      </c>
      <c r="O45" s="182">
        <v>10021</v>
      </c>
      <c r="P45" s="179">
        <v>2.0126531432014501</v>
      </c>
      <c r="Q45" s="183">
        <v>5096</v>
      </c>
      <c r="R45" s="182">
        <v>11388</v>
      </c>
      <c r="S45" s="179">
        <v>2.2346938775510199</v>
      </c>
      <c r="T45" s="183">
        <v>601</v>
      </c>
      <c r="U45" s="182">
        <v>1360</v>
      </c>
      <c r="V45" s="179">
        <v>2.2628951747088202</v>
      </c>
      <c r="W45" s="183">
        <v>3036</v>
      </c>
      <c r="X45" s="182">
        <v>6768</v>
      </c>
      <c r="Y45" s="179">
        <v>2.2292490118577102</v>
      </c>
      <c r="Z45" s="183">
        <v>6363</v>
      </c>
      <c r="AA45" s="182">
        <v>13172</v>
      </c>
      <c r="AB45" s="179">
        <v>2.0700927235580702</v>
      </c>
      <c r="AC45" s="183">
        <v>2626</v>
      </c>
      <c r="AD45" s="182">
        <v>7171</v>
      </c>
      <c r="AE45" s="179">
        <v>2.7307692307692299</v>
      </c>
      <c r="AF45" s="183">
        <v>2901</v>
      </c>
      <c r="AG45" s="182">
        <v>6542</v>
      </c>
      <c r="AH45" s="179">
        <v>2.2550844536366799</v>
      </c>
      <c r="AI45" s="183">
        <v>420</v>
      </c>
      <c r="AJ45" s="182">
        <v>886</v>
      </c>
      <c r="AK45" s="179">
        <v>2.10952380952381</v>
      </c>
      <c r="AL45" s="183">
        <v>1483</v>
      </c>
      <c r="AM45" s="182">
        <v>5144</v>
      </c>
      <c r="AN45" s="179">
        <v>3.4686446392447698</v>
      </c>
      <c r="AO45" s="43">
        <f t="shared" si="0"/>
        <v>45757</v>
      </c>
      <c r="AP45" s="44">
        <f t="shared" si="0"/>
        <v>112625</v>
      </c>
      <c r="AQ45" s="31">
        <f t="shared" si="1"/>
        <v>2.461372030508993</v>
      </c>
    </row>
    <row r="46" spans="1:43" s="158" customFormat="1" x14ac:dyDescent="0.2">
      <c r="A46" s="6" t="s">
        <v>130</v>
      </c>
      <c r="B46" s="22">
        <v>1733</v>
      </c>
      <c r="C46" s="4">
        <v>4178</v>
      </c>
      <c r="D46" s="23">
        <v>2.4108482400461599</v>
      </c>
      <c r="E46" s="177">
        <v>804</v>
      </c>
      <c r="F46" s="178">
        <v>1621</v>
      </c>
      <c r="G46" s="179">
        <v>2.01616915422886</v>
      </c>
      <c r="H46" s="180">
        <v>14625</v>
      </c>
      <c r="I46" s="181">
        <v>28743</v>
      </c>
      <c r="J46" s="179">
        <v>1.96533333333333</v>
      </c>
      <c r="K46" s="180">
        <v>3657</v>
      </c>
      <c r="L46" s="182">
        <v>7763</v>
      </c>
      <c r="M46" s="179">
        <v>2.12277823352475</v>
      </c>
      <c r="N46" s="183">
        <v>4433</v>
      </c>
      <c r="O46" s="182">
        <v>9256</v>
      </c>
      <c r="P46" s="179">
        <v>2.0879765395894401</v>
      </c>
      <c r="Q46" s="183">
        <v>5697</v>
      </c>
      <c r="R46" s="182">
        <v>13401</v>
      </c>
      <c r="S46" s="179">
        <v>2.3522906793048999</v>
      </c>
      <c r="T46" s="183">
        <v>677</v>
      </c>
      <c r="U46" s="182">
        <v>1596</v>
      </c>
      <c r="V46" s="179">
        <v>2.3574593796159502</v>
      </c>
      <c r="W46" s="183">
        <v>3180</v>
      </c>
      <c r="X46" s="182">
        <v>7273</v>
      </c>
      <c r="Y46" s="179">
        <v>2.2871069182389898</v>
      </c>
      <c r="Z46" s="183">
        <v>9074</v>
      </c>
      <c r="AA46" s="182">
        <v>18040</v>
      </c>
      <c r="AB46" s="179">
        <v>1.98809786202336</v>
      </c>
      <c r="AC46" s="183">
        <v>3805</v>
      </c>
      <c r="AD46" s="182">
        <v>9302</v>
      </c>
      <c r="AE46" s="179">
        <v>2.4446780551905398</v>
      </c>
      <c r="AF46" s="183">
        <v>1386</v>
      </c>
      <c r="AG46" s="182">
        <v>2730</v>
      </c>
      <c r="AH46" s="179">
        <v>1.9696969696969699</v>
      </c>
      <c r="AI46" s="183">
        <v>201</v>
      </c>
      <c r="AJ46" s="182">
        <v>387</v>
      </c>
      <c r="AK46" s="179">
        <v>1.92537313432836</v>
      </c>
      <c r="AL46" s="183">
        <v>703</v>
      </c>
      <c r="AM46" s="182">
        <v>1933</v>
      </c>
      <c r="AN46" s="179">
        <v>2.7496443812233302</v>
      </c>
      <c r="AO46" s="43">
        <f t="shared" si="0"/>
        <v>49975</v>
      </c>
      <c r="AP46" s="44">
        <f t="shared" si="0"/>
        <v>106223</v>
      </c>
      <c r="AQ46" s="31">
        <f t="shared" si="1"/>
        <v>2.1255227613806902</v>
      </c>
    </row>
    <row r="47" spans="1:43" s="158" customFormat="1" x14ac:dyDescent="0.2">
      <c r="A47" s="6" t="s">
        <v>28</v>
      </c>
      <c r="B47" s="22">
        <v>3478</v>
      </c>
      <c r="C47" s="4">
        <v>14759</v>
      </c>
      <c r="D47" s="23">
        <v>4.2435307648073604</v>
      </c>
      <c r="E47" s="177">
        <v>1166</v>
      </c>
      <c r="F47" s="178">
        <v>2683</v>
      </c>
      <c r="G47" s="179">
        <v>2.3010291595197301</v>
      </c>
      <c r="H47" s="180">
        <v>7883</v>
      </c>
      <c r="I47" s="181">
        <v>13641</v>
      </c>
      <c r="J47" s="179">
        <v>1.7304325764302899</v>
      </c>
      <c r="K47" s="180">
        <v>5318</v>
      </c>
      <c r="L47" s="182">
        <v>10709</v>
      </c>
      <c r="M47" s="179">
        <v>2.0137269650244498</v>
      </c>
      <c r="N47" s="183">
        <v>3327</v>
      </c>
      <c r="O47" s="182">
        <v>5069</v>
      </c>
      <c r="P47" s="179">
        <v>1.5235948301773401</v>
      </c>
      <c r="Q47" s="183">
        <v>6167</v>
      </c>
      <c r="R47" s="182">
        <v>18768</v>
      </c>
      <c r="S47" s="179">
        <v>3.0432949570293499</v>
      </c>
      <c r="T47" s="183">
        <v>481</v>
      </c>
      <c r="U47" s="182">
        <v>813</v>
      </c>
      <c r="V47" s="179">
        <v>1.69022869022869</v>
      </c>
      <c r="W47" s="183">
        <v>5608</v>
      </c>
      <c r="X47" s="182">
        <v>9939</v>
      </c>
      <c r="Y47" s="179">
        <v>1.7722895863052801</v>
      </c>
      <c r="Z47" s="183">
        <v>4117</v>
      </c>
      <c r="AA47" s="182">
        <v>8364</v>
      </c>
      <c r="AB47" s="179">
        <v>2.0315763905756601</v>
      </c>
      <c r="AC47" s="183">
        <v>3153</v>
      </c>
      <c r="AD47" s="182">
        <v>11371</v>
      </c>
      <c r="AE47" s="179">
        <v>3.6064065968918499</v>
      </c>
      <c r="AF47" s="183">
        <v>2876</v>
      </c>
      <c r="AG47" s="182">
        <v>6334</v>
      </c>
      <c r="AH47" s="179">
        <v>2.20236439499305</v>
      </c>
      <c r="AI47" s="183">
        <v>693</v>
      </c>
      <c r="AJ47" s="182">
        <v>1136</v>
      </c>
      <c r="AK47" s="179">
        <v>1.6392496392496401</v>
      </c>
      <c r="AL47" s="183">
        <v>1132</v>
      </c>
      <c r="AM47" s="182">
        <v>1670</v>
      </c>
      <c r="AN47" s="179">
        <v>1.4752650176678399</v>
      </c>
      <c r="AO47" s="43">
        <f t="shared" si="0"/>
        <v>45399</v>
      </c>
      <c r="AP47" s="44">
        <f t="shared" si="0"/>
        <v>105256</v>
      </c>
      <c r="AQ47" s="31">
        <f t="shared" si="1"/>
        <v>2.3184651644309344</v>
      </c>
    </row>
    <row r="48" spans="1:43" s="158" customFormat="1" x14ac:dyDescent="0.2">
      <c r="A48" s="6" t="s">
        <v>19</v>
      </c>
      <c r="B48" s="22">
        <v>2080</v>
      </c>
      <c r="C48" s="4">
        <v>9146</v>
      </c>
      <c r="D48" s="23">
        <v>4.3971153846153799</v>
      </c>
      <c r="E48" s="177">
        <v>852</v>
      </c>
      <c r="F48" s="178">
        <v>4162</v>
      </c>
      <c r="G48" s="179">
        <v>4.8849765258215996</v>
      </c>
      <c r="H48" s="180">
        <v>9742</v>
      </c>
      <c r="I48" s="181">
        <v>22702</v>
      </c>
      <c r="J48" s="179">
        <v>2.3303223157462498</v>
      </c>
      <c r="K48" s="180">
        <v>2304</v>
      </c>
      <c r="L48" s="182">
        <v>7298</v>
      </c>
      <c r="M48" s="179">
        <v>3.1675347222222201</v>
      </c>
      <c r="N48" s="183">
        <v>1566</v>
      </c>
      <c r="O48" s="182">
        <v>3717</v>
      </c>
      <c r="P48" s="179">
        <v>2.3735632183908</v>
      </c>
      <c r="Q48" s="183">
        <v>2888</v>
      </c>
      <c r="R48" s="182">
        <v>6667</v>
      </c>
      <c r="S48" s="179">
        <v>2.3085180055401699</v>
      </c>
      <c r="T48" s="183">
        <v>142</v>
      </c>
      <c r="U48" s="182">
        <v>279</v>
      </c>
      <c r="V48" s="179">
        <v>1.96478873239437</v>
      </c>
      <c r="W48" s="183">
        <v>3332</v>
      </c>
      <c r="X48" s="182">
        <v>9230</v>
      </c>
      <c r="Y48" s="179">
        <v>2.7701080432172902</v>
      </c>
      <c r="Z48" s="183">
        <v>9491</v>
      </c>
      <c r="AA48" s="182">
        <v>22325</v>
      </c>
      <c r="AB48" s="179">
        <v>2.3522284269307798</v>
      </c>
      <c r="AC48" s="183">
        <v>3132</v>
      </c>
      <c r="AD48" s="182">
        <v>12085</v>
      </c>
      <c r="AE48" s="179">
        <v>3.8585568326947599</v>
      </c>
      <c r="AF48" s="183">
        <v>2463</v>
      </c>
      <c r="AG48" s="182">
        <v>5359</v>
      </c>
      <c r="AH48" s="179">
        <v>2.17580186764109</v>
      </c>
      <c r="AI48" s="183">
        <v>198</v>
      </c>
      <c r="AJ48" s="182">
        <v>398</v>
      </c>
      <c r="AK48" s="179">
        <v>2.0101010101010099</v>
      </c>
      <c r="AL48" s="183">
        <v>758</v>
      </c>
      <c r="AM48" s="182">
        <v>1469</v>
      </c>
      <c r="AN48" s="179">
        <v>1.93799472295515</v>
      </c>
      <c r="AO48" s="43">
        <f t="shared" si="0"/>
        <v>38948</v>
      </c>
      <c r="AP48" s="44">
        <f t="shared" si="0"/>
        <v>104837</v>
      </c>
      <c r="AQ48" s="31">
        <f t="shared" si="1"/>
        <v>2.6917171613433295</v>
      </c>
    </row>
    <row r="49" spans="1:43" s="158" customFormat="1" x14ac:dyDescent="0.2">
      <c r="A49" s="6" t="s">
        <v>132</v>
      </c>
      <c r="B49" s="22">
        <v>802</v>
      </c>
      <c r="C49" s="4">
        <v>2114</v>
      </c>
      <c r="D49" s="23">
        <v>2.6359102244388999</v>
      </c>
      <c r="E49" s="177">
        <v>304</v>
      </c>
      <c r="F49" s="178">
        <v>924</v>
      </c>
      <c r="G49" s="179">
        <v>3.0394736842105301</v>
      </c>
      <c r="H49" s="180">
        <v>4134</v>
      </c>
      <c r="I49" s="181">
        <v>11884</v>
      </c>
      <c r="J49" s="179">
        <v>2.87469762941461</v>
      </c>
      <c r="K49" s="180">
        <v>2148</v>
      </c>
      <c r="L49" s="182">
        <v>6125</v>
      </c>
      <c r="M49" s="179">
        <v>2.8514897579143401</v>
      </c>
      <c r="N49" s="183">
        <v>506</v>
      </c>
      <c r="O49" s="182">
        <v>1343</v>
      </c>
      <c r="P49" s="179">
        <v>2.6541501976284598</v>
      </c>
      <c r="Q49" s="183">
        <v>10128</v>
      </c>
      <c r="R49" s="182">
        <v>26874</v>
      </c>
      <c r="S49" s="179">
        <v>2.65343601895735</v>
      </c>
      <c r="T49" s="183">
        <v>48</v>
      </c>
      <c r="U49" s="182">
        <v>114</v>
      </c>
      <c r="V49" s="179">
        <v>2.375</v>
      </c>
      <c r="W49" s="183">
        <v>3030</v>
      </c>
      <c r="X49" s="182">
        <v>11399</v>
      </c>
      <c r="Y49" s="179">
        <v>3.7620462046204599</v>
      </c>
      <c r="Z49" s="183">
        <v>10332</v>
      </c>
      <c r="AA49" s="182">
        <v>28982</v>
      </c>
      <c r="AB49" s="179">
        <v>2.8050716221447898</v>
      </c>
      <c r="AC49" s="183">
        <v>1526</v>
      </c>
      <c r="AD49" s="182">
        <v>7788</v>
      </c>
      <c r="AE49" s="179">
        <v>5.1035386631716904</v>
      </c>
      <c r="AF49" s="183">
        <v>2320</v>
      </c>
      <c r="AG49" s="182">
        <v>5240</v>
      </c>
      <c r="AH49" s="179">
        <v>2.2586206896551699</v>
      </c>
      <c r="AI49" s="183">
        <v>62</v>
      </c>
      <c r="AJ49" s="182">
        <v>130</v>
      </c>
      <c r="AK49" s="179">
        <v>2.0967741935483901</v>
      </c>
      <c r="AL49" s="183">
        <v>198</v>
      </c>
      <c r="AM49" s="182">
        <v>440</v>
      </c>
      <c r="AN49" s="179">
        <v>2.2222222222222201</v>
      </c>
      <c r="AO49" s="43">
        <f t="shared" si="0"/>
        <v>35538</v>
      </c>
      <c r="AP49" s="44">
        <f t="shared" si="0"/>
        <v>103357</v>
      </c>
      <c r="AQ49" s="31">
        <f t="shared" si="1"/>
        <v>2.9083516236141596</v>
      </c>
    </row>
    <row r="50" spans="1:43" s="158" customFormat="1" x14ac:dyDescent="0.2">
      <c r="A50" s="6" t="s">
        <v>44</v>
      </c>
      <c r="B50" s="22">
        <v>861</v>
      </c>
      <c r="C50" s="4">
        <v>2917</v>
      </c>
      <c r="D50" s="23">
        <v>3.3879210220673599</v>
      </c>
      <c r="E50" s="177">
        <v>573</v>
      </c>
      <c r="F50" s="178">
        <v>1570</v>
      </c>
      <c r="G50" s="179">
        <v>2.7399650959860402</v>
      </c>
      <c r="H50" s="180">
        <v>10080</v>
      </c>
      <c r="I50" s="181">
        <v>23196</v>
      </c>
      <c r="J50" s="179">
        <v>2.30119047619048</v>
      </c>
      <c r="K50" s="180">
        <v>1676</v>
      </c>
      <c r="L50" s="182">
        <v>3848</v>
      </c>
      <c r="M50" s="179">
        <v>2.29594272076372</v>
      </c>
      <c r="N50" s="183">
        <v>1703</v>
      </c>
      <c r="O50" s="182">
        <v>4220</v>
      </c>
      <c r="P50" s="179">
        <v>2.4779800352319401</v>
      </c>
      <c r="Q50" s="183">
        <v>5475</v>
      </c>
      <c r="R50" s="182">
        <v>12343</v>
      </c>
      <c r="S50" s="179">
        <v>2.2544292237442898</v>
      </c>
      <c r="T50" s="183">
        <v>190</v>
      </c>
      <c r="U50" s="182">
        <v>514</v>
      </c>
      <c r="V50" s="179">
        <v>2.7052631578947399</v>
      </c>
      <c r="W50" s="183">
        <v>2837</v>
      </c>
      <c r="X50" s="182">
        <v>8768</v>
      </c>
      <c r="Y50" s="179">
        <v>3.0905886499823798</v>
      </c>
      <c r="Z50" s="183">
        <v>13399</v>
      </c>
      <c r="AA50" s="182">
        <v>35210</v>
      </c>
      <c r="AB50" s="179">
        <v>2.6278080453765198</v>
      </c>
      <c r="AC50" s="183">
        <v>1049</v>
      </c>
      <c r="AD50" s="182">
        <v>3104</v>
      </c>
      <c r="AE50" s="179">
        <v>2.9590085795996202</v>
      </c>
      <c r="AF50" s="183">
        <v>2482</v>
      </c>
      <c r="AG50" s="182">
        <v>5232</v>
      </c>
      <c r="AH50" s="179">
        <v>2.1079774375503599</v>
      </c>
      <c r="AI50" s="183">
        <v>193</v>
      </c>
      <c r="AJ50" s="182">
        <v>382</v>
      </c>
      <c r="AK50" s="179">
        <v>1.9792746113989601</v>
      </c>
      <c r="AL50" s="183">
        <v>715</v>
      </c>
      <c r="AM50" s="182">
        <v>1824</v>
      </c>
      <c r="AN50" s="179">
        <v>2.55104895104895</v>
      </c>
      <c r="AO50" s="43">
        <f t="shared" si="0"/>
        <v>41233</v>
      </c>
      <c r="AP50" s="44">
        <f t="shared" si="0"/>
        <v>103128</v>
      </c>
      <c r="AQ50" s="31">
        <f t="shared" si="1"/>
        <v>2.5011034850726359</v>
      </c>
    </row>
    <row r="51" spans="1:43" s="158" customFormat="1" x14ac:dyDescent="0.2">
      <c r="A51" s="6" t="s">
        <v>31</v>
      </c>
      <c r="B51" s="22">
        <v>2282</v>
      </c>
      <c r="C51" s="4">
        <v>6999</v>
      </c>
      <c r="D51" s="23">
        <v>3.0670464504820298</v>
      </c>
      <c r="E51" s="177">
        <v>541</v>
      </c>
      <c r="F51" s="178">
        <v>1392</v>
      </c>
      <c r="G51" s="179">
        <v>2.5730129390018499</v>
      </c>
      <c r="H51" s="180">
        <v>12418</v>
      </c>
      <c r="I51" s="181">
        <v>27189</v>
      </c>
      <c r="J51" s="179">
        <v>2.189483008536</v>
      </c>
      <c r="K51" s="180">
        <v>2242</v>
      </c>
      <c r="L51" s="182">
        <v>5192</v>
      </c>
      <c r="M51" s="179">
        <v>2.3157894736842102</v>
      </c>
      <c r="N51" s="183">
        <v>2479</v>
      </c>
      <c r="O51" s="182">
        <v>5781</v>
      </c>
      <c r="P51" s="179">
        <v>2.3319887051230301</v>
      </c>
      <c r="Q51" s="183">
        <v>2796</v>
      </c>
      <c r="R51" s="182">
        <v>6715</v>
      </c>
      <c r="S51" s="179">
        <v>2.4016452074391998</v>
      </c>
      <c r="T51" s="183">
        <v>200</v>
      </c>
      <c r="U51" s="182">
        <v>620</v>
      </c>
      <c r="V51" s="179">
        <v>3.1</v>
      </c>
      <c r="W51" s="183">
        <v>3414</v>
      </c>
      <c r="X51" s="182">
        <v>9603</v>
      </c>
      <c r="Y51" s="179">
        <v>2.8128295254832998</v>
      </c>
      <c r="Z51" s="183">
        <v>9539</v>
      </c>
      <c r="AA51" s="182">
        <v>20948</v>
      </c>
      <c r="AB51" s="179">
        <v>2.1960373204738399</v>
      </c>
      <c r="AC51" s="183">
        <v>2085</v>
      </c>
      <c r="AD51" s="182">
        <v>6192</v>
      </c>
      <c r="AE51" s="179">
        <v>2.9697841726618699</v>
      </c>
      <c r="AF51" s="183">
        <v>1465</v>
      </c>
      <c r="AG51" s="182">
        <v>2876</v>
      </c>
      <c r="AH51" s="179">
        <v>1.96313993174061</v>
      </c>
      <c r="AI51" s="183">
        <v>133</v>
      </c>
      <c r="AJ51" s="182">
        <v>284</v>
      </c>
      <c r="AK51" s="179">
        <v>2.13533834586466</v>
      </c>
      <c r="AL51" s="183">
        <v>638</v>
      </c>
      <c r="AM51" s="182">
        <v>2008</v>
      </c>
      <c r="AN51" s="179">
        <v>3.1473354231974899</v>
      </c>
      <c r="AO51" s="43">
        <f t="shared" si="0"/>
        <v>40232</v>
      </c>
      <c r="AP51" s="44">
        <f t="shared" si="0"/>
        <v>95799</v>
      </c>
      <c r="AQ51" s="31">
        <f t="shared" si="1"/>
        <v>2.3811642473652812</v>
      </c>
    </row>
    <row r="52" spans="1:43" s="158" customFormat="1" x14ac:dyDescent="0.2">
      <c r="A52" s="6" t="s">
        <v>89</v>
      </c>
      <c r="B52" s="22">
        <v>1061</v>
      </c>
      <c r="C52" s="4">
        <v>3406</v>
      </c>
      <c r="D52" s="23">
        <v>3.2101790763430702</v>
      </c>
      <c r="E52" s="177">
        <v>180</v>
      </c>
      <c r="F52" s="178">
        <v>794</v>
      </c>
      <c r="G52" s="179">
        <v>4.4111111111111097</v>
      </c>
      <c r="H52" s="180">
        <v>15266</v>
      </c>
      <c r="I52" s="181">
        <v>27291</v>
      </c>
      <c r="J52" s="179">
        <v>1.78769815275776</v>
      </c>
      <c r="K52" s="180">
        <v>3781</v>
      </c>
      <c r="L52" s="182">
        <v>12421</v>
      </c>
      <c r="M52" s="179">
        <v>3.2851097593229301</v>
      </c>
      <c r="N52" s="183">
        <v>256</v>
      </c>
      <c r="O52" s="182">
        <v>821</v>
      </c>
      <c r="P52" s="179">
        <v>3.20703125</v>
      </c>
      <c r="Q52" s="183">
        <v>5114</v>
      </c>
      <c r="R52" s="182">
        <v>13719</v>
      </c>
      <c r="S52" s="179">
        <v>2.6826359014470098</v>
      </c>
      <c r="T52" s="183">
        <v>15</v>
      </c>
      <c r="U52" s="182">
        <v>33</v>
      </c>
      <c r="V52" s="179">
        <v>2.2000000000000002</v>
      </c>
      <c r="W52" s="183">
        <v>1397</v>
      </c>
      <c r="X52" s="182">
        <v>4456</v>
      </c>
      <c r="Y52" s="179">
        <v>3.18969219756621</v>
      </c>
      <c r="Z52" s="183">
        <v>6977</v>
      </c>
      <c r="AA52" s="182">
        <v>22854</v>
      </c>
      <c r="AB52" s="179">
        <v>3.2756198939372201</v>
      </c>
      <c r="AC52" s="183">
        <v>583</v>
      </c>
      <c r="AD52" s="182">
        <v>1458</v>
      </c>
      <c r="AE52" s="179">
        <v>2.5008576329331</v>
      </c>
      <c r="AF52" s="183">
        <v>1071</v>
      </c>
      <c r="AG52" s="182">
        <v>2585</v>
      </c>
      <c r="AH52" s="179">
        <v>2.4136321195144701</v>
      </c>
      <c r="AI52" s="183">
        <v>33</v>
      </c>
      <c r="AJ52" s="182">
        <v>54</v>
      </c>
      <c r="AK52" s="179">
        <v>1.63636363636364</v>
      </c>
      <c r="AL52" s="183">
        <v>102</v>
      </c>
      <c r="AM52" s="182">
        <v>309</v>
      </c>
      <c r="AN52" s="179">
        <v>3.02941176470588</v>
      </c>
      <c r="AO52" s="43">
        <f t="shared" si="0"/>
        <v>35836</v>
      </c>
      <c r="AP52" s="44">
        <f t="shared" si="0"/>
        <v>90201</v>
      </c>
      <c r="AQ52" s="31">
        <f t="shared" si="1"/>
        <v>2.5170498939613797</v>
      </c>
    </row>
    <row r="53" spans="1:43" s="158" customFormat="1" x14ac:dyDescent="0.2">
      <c r="A53" s="6" t="s">
        <v>129</v>
      </c>
      <c r="B53" s="22">
        <v>1275</v>
      </c>
      <c r="C53" s="4">
        <v>3192</v>
      </c>
      <c r="D53" s="23">
        <v>2.5035294117647102</v>
      </c>
      <c r="E53" s="177">
        <v>408</v>
      </c>
      <c r="F53" s="178">
        <v>1298</v>
      </c>
      <c r="G53" s="179">
        <v>3.1813725490196099</v>
      </c>
      <c r="H53" s="180">
        <v>12261</v>
      </c>
      <c r="I53" s="181">
        <v>25061</v>
      </c>
      <c r="J53" s="179">
        <v>2.0439605252426398</v>
      </c>
      <c r="K53" s="180">
        <v>2762</v>
      </c>
      <c r="L53" s="182">
        <v>5333</v>
      </c>
      <c r="M53" s="179">
        <v>1.9308472121650999</v>
      </c>
      <c r="N53" s="183">
        <v>1098</v>
      </c>
      <c r="O53" s="182">
        <v>2614</v>
      </c>
      <c r="P53" s="179">
        <v>2.38069216757741</v>
      </c>
      <c r="Q53" s="183">
        <v>6435</v>
      </c>
      <c r="R53" s="182">
        <v>12309</v>
      </c>
      <c r="S53" s="179">
        <v>1.91282051282051</v>
      </c>
      <c r="T53" s="183">
        <v>124</v>
      </c>
      <c r="U53" s="182">
        <v>300</v>
      </c>
      <c r="V53" s="179">
        <v>2.4193548387096802</v>
      </c>
      <c r="W53" s="183">
        <v>1658</v>
      </c>
      <c r="X53" s="182">
        <v>4212</v>
      </c>
      <c r="Y53" s="179">
        <v>2.5404101326899902</v>
      </c>
      <c r="Z53" s="183">
        <v>8635</v>
      </c>
      <c r="AA53" s="182">
        <v>22790</v>
      </c>
      <c r="AB53" s="179">
        <v>2.63925883034163</v>
      </c>
      <c r="AC53" s="183">
        <v>2227</v>
      </c>
      <c r="AD53" s="182">
        <v>5083</v>
      </c>
      <c r="AE53" s="179">
        <v>2.2824427480915999</v>
      </c>
      <c r="AF53" s="183">
        <v>1215</v>
      </c>
      <c r="AG53" s="182">
        <v>2497</v>
      </c>
      <c r="AH53" s="179">
        <v>2.05514403292181</v>
      </c>
      <c r="AI53" s="183">
        <v>209</v>
      </c>
      <c r="AJ53" s="182">
        <v>530</v>
      </c>
      <c r="AK53" s="179">
        <v>2.5358851674641101</v>
      </c>
      <c r="AL53" s="183">
        <v>374</v>
      </c>
      <c r="AM53" s="182">
        <v>851</v>
      </c>
      <c r="AN53" s="179">
        <v>2.2754010695187201</v>
      </c>
      <c r="AO53" s="43">
        <f t="shared" si="0"/>
        <v>38681</v>
      </c>
      <c r="AP53" s="44">
        <f t="shared" si="0"/>
        <v>86070</v>
      </c>
      <c r="AQ53" s="31">
        <f t="shared" si="1"/>
        <v>2.2251234456192961</v>
      </c>
    </row>
    <row r="54" spans="1:43" s="158" customFormat="1" x14ac:dyDescent="0.2">
      <c r="A54" s="6" t="s">
        <v>36</v>
      </c>
      <c r="B54" s="22">
        <v>3410</v>
      </c>
      <c r="C54" s="4">
        <v>7961</v>
      </c>
      <c r="D54" s="23">
        <v>2.3346041055718501</v>
      </c>
      <c r="E54" s="177">
        <v>1168</v>
      </c>
      <c r="F54" s="178">
        <v>2113</v>
      </c>
      <c r="G54" s="179">
        <v>1.80907534246575</v>
      </c>
      <c r="H54" s="180">
        <v>9757</v>
      </c>
      <c r="I54" s="181">
        <v>17905</v>
      </c>
      <c r="J54" s="179">
        <v>1.8350927539202599</v>
      </c>
      <c r="K54" s="180">
        <v>3448</v>
      </c>
      <c r="L54" s="182">
        <v>7107</v>
      </c>
      <c r="M54" s="179">
        <v>2.0611948955916501</v>
      </c>
      <c r="N54" s="183">
        <v>1823</v>
      </c>
      <c r="O54" s="182">
        <v>3785</v>
      </c>
      <c r="P54" s="179">
        <v>2.0762479429511802</v>
      </c>
      <c r="Q54" s="183">
        <v>3990</v>
      </c>
      <c r="R54" s="182">
        <v>8983</v>
      </c>
      <c r="S54" s="179">
        <v>2.2513784461152899</v>
      </c>
      <c r="T54" s="183">
        <v>198</v>
      </c>
      <c r="U54" s="182">
        <v>352</v>
      </c>
      <c r="V54" s="179">
        <v>1.7777777777777799</v>
      </c>
      <c r="W54" s="183">
        <v>1847</v>
      </c>
      <c r="X54" s="182">
        <v>3909</v>
      </c>
      <c r="Y54" s="179">
        <v>2.11640498105035</v>
      </c>
      <c r="Z54" s="183">
        <v>6028</v>
      </c>
      <c r="AA54" s="182">
        <v>12825</v>
      </c>
      <c r="AB54" s="179">
        <v>2.1275713337757098</v>
      </c>
      <c r="AC54" s="183">
        <v>4288</v>
      </c>
      <c r="AD54" s="182">
        <v>12444</v>
      </c>
      <c r="AE54" s="179">
        <v>2.90205223880597</v>
      </c>
      <c r="AF54" s="183">
        <v>2356</v>
      </c>
      <c r="AG54" s="182">
        <v>3965</v>
      </c>
      <c r="AH54" s="179">
        <v>1.6829371816638401</v>
      </c>
      <c r="AI54" s="183">
        <v>195</v>
      </c>
      <c r="AJ54" s="182">
        <v>302</v>
      </c>
      <c r="AK54" s="179">
        <v>1.5487179487179501</v>
      </c>
      <c r="AL54" s="183">
        <v>659</v>
      </c>
      <c r="AM54" s="182">
        <v>1352</v>
      </c>
      <c r="AN54" s="179">
        <v>2.0515933232169998</v>
      </c>
      <c r="AO54" s="43">
        <f t="shared" si="0"/>
        <v>39167</v>
      </c>
      <c r="AP54" s="44">
        <f t="shared" si="0"/>
        <v>83003</v>
      </c>
      <c r="AQ54" s="31">
        <f t="shared" si="1"/>
        <v>2.1192074961064162</v>
      </c>
    </row>
    <row r="55" spans="1:43" s="158" customFormat="1" x14ac:dyDescent="0.2">
      <c r="A55" s="6" t="s">
        <v>43</v>
      </c>
      <c r="B55" s="22">
        <v>1649</v>
      </c>
      <c r="C55" s="4">
        <v>4208</v>
      </c>
      <c r="D55" s="23">
        <v>2.5518496058217099</v>
      </c>
      <c r="E55" s="177">
        <v>1543</v>
      </c>
      <c r="F55" s="178">
        <v>5060</v>
      </c>
      <c r="G55" s="179">
        <v>3.2793259883344099</v>
      </c>
      <c r="H55" s="180">
        <v>7746</v>
      </c>
      <c r="I55" s="181">
        <v>17297</v>
      </c>
      <c r="J55" s="179">
        <v>2.23302349599793</v>
      </c>
      <c r="K55" s="180">
        <v>5049</v>
      </c>
      <c r="L55" s="182">
        <v>12495</v>
      </c>
      <c r="M55" s="179">
        <v>2.47474747474747</v>
      </c>
      <c r="N55" s="183">
        <v>3102</v>
      </c>
      <c r="O55" s="182">
        <v>6822</v>
      </c>
      <c r="P55" s="179">
        <v>2.19922630560928</v>
      </c>
      <c r="Q55" s="183">
        <v>3860</v>
      </c>
      <c r="R55" s="182">
        <v>8744</v>
      </c>
      <c r="S55" s="179">
        <v>2.2652849740932601</v>
      </c>
      <c r="T55" s="183">
        <v>264</v>
      </c>
      <c r="U55" s="182">
        <v>608</v>
      </c>
      <c r="V55" s="179">
        <v>2.3030303030303001</v>
      </c>
      <c r="W55" s="183">
        <v>1575</v>
      </c>
      <c r="X55" s="182">
        <v>3601</v>
      </c>
      <c r="Y55" s="179">
        <v>2.2863492063492101</v>
      </c>
      <c r="Z55" s="183">
        <v>3666</v>
      </c>
      <c r="AA55" s="182">
        <v>7669</v>
      </c>
      <c r="AB55" s="179">
        <v>2.0919258046917601</v>
      </c>
      <c r="AC55" s="183">
        <v>2341</v>
      </c>
      <c r="AD55" s="182">
        <v>4859</v>
      </c>
      <c r="AE55" s="179">
        <v>2.07560871422469</v>
      </c>
      <c r="AF55" s="183">
        <v>1678</v>
      </c>
      <c r="AG55" s="182">
        <v>3226</v>
      </c>
      <c r="AH55" s="179">
        <v>1.9225268176400501</v>
      </c>
      <c r="AI55" s="183">
        <v>314</v>
      </c>
      <c r="AJ55" s="182">
        <v>891</v>
      </c>
      <c r="AK55" s="179">
        <v>2.8375796178343999</v>
      </c>
      <c r="AL55" s="183">
        <v>1192</v>
      </c>
      <c r="AM55" s="182">
        <v>5099</v>
      </c>
      <c r="AN55" s="179">
        <v>4.27768456375839</v>
      </c>
      <c r="AO55" s="43">
        <f t="shared" si="0"/>
        <v>33979</v>
      </c>
      <c r="AP55" s="44">
        <f t="shared" si="0"/>
        <v>80579</v>
      </c>
      <c r="AQ55" s="31">
        <f t="shared" si="1"/>
        <v>2.3714352982724622</v>
      </c>
    </row>
    <row r="56" spans="1:43" s="158" customFormat="1" x14ac:dyDescent="0.2">
      <c r="A56" s="6" t="s">
        <v>1</v>
      </c>
      <c r="B56" s="22">
        <v>1809</v>
      </c>
      <c r="C56" s="4">
        <v>5707</v>
      </c>
      <c r="D56" s="23">
        <v>3.15478164731896</v>
      </c>
      <c r="E56" s="177">
        <v>1168</v>
      </c>
      <c r="F56" s="178">
        <v>3420</v>
      </c>
      <c r="G56" s="179">
        <v>2.92808219178082</v>
      </c>
      <c r="H56" s="180">
        <v>9793</v>
      </c>
      <c r="I56" s="181">
        <v>20111</v>
      </c>
      <c r="J56" s="179">
        <v>2.0536097212294502</v>
      </c>
      <c r="K56" s="180">
        <v>3176</v>
      </c>
      <c r="L56" s="182">
        <v>7322</v>
      </c>
      <c r="M56" s="179">
        <v>2.3054156171284599</v>
      </c>
      <c r="N56" s="183">
        <v>227</v>
      </c>
      <c r="O56" s="182">
        <v>939</v>
      </c>
      <c r="P56" s="179">
        <v>4.1365638766519801</v>
      </c>
      <c r="Q56" s="183">
        <v>3876</v>
      </c>
      <c r="R56" s="182">
        <v>7296</v>
      </c>
      <c r="S56" s="179">
        <v>1.8823529411764699</v>
      </c>
      <c r="T56" s="183">
        <v>210</v>
      </c>
      <c r="U56" s="182">
        <v>352</v>
      </c>
      <c r="V56" s="179">
        <v>1.67619047619048</v>
      </c>
      <c r="W56" s="183">
        <v>2753</v>
      </c>
      <c r="X56" s="182">
        <v>6214</v>
      </c>
      <c r="Y56" s="179">
        <v>2.2571739920087199</v>
      </c>
      <c r="Z56" s="183">
        <v>7276</v>
      </c>
      <c r="AA56" s="182">
        <v>15175</v>
      </c>
      <c r="AB56" s="179">
        <v>2.0856239692138501</v>
      </c>
      <c r="AC56" s="183">
        <v>1699</v>
      </c>
      <c r="AD56" s="182">
        <v>4622</v>
      </c>
      <c r="AE56" s="179">
        <v>2.7204237786933501</v>
      </c>
      <c r="AF56" s="183">
        <v>2853</v>
      </c>
      <c r="AG56" s="182">
        <v>6350</v>
      </c>
      <c r="AH56" s="179">
        <v>2.2257273045916599</v>
      </c>
      <c r="AI56" s="183">
        <v>368</v>
      </c>
      <c r="AJ56" s="182">
        <v>578</v>
      </c>
      <c r="AK56" s="179">
        <v>1.5706521739130399</v>
      </c>
      <c r="AL56" s="183">
        <v>940</v>
      </c>
      <c r="AM56" s="182">
        <v>2285</v>
      </c>
      <c r="AN56" s="179">
        <v>2.43085106382979</v>
      </c>
      <c r="AO56" s="43">
        <f t="shared" si="0"/>
        <v>36148</v>
      </c>
      <c r="AP56" s="44">
        <f t="shared" si="0"/>
        <v>80371</v>
      </c>
      <c r="AQ56" s="31">
        <f t="shared" si="1"/>
        <v>2.2233871860130576</v>
      </c>
    </row>
    <row r="57" spans="1:43" s="158" customFormat="1" x14ac:dyDescent="0.2">
      <c r="A57" s="6" t="s">
        <v>59</v>
      </c>
      <c r="B57" s="22">
        <v>907</v>
      </c>
      <c r="C57" s="4">
        <v>1557</v>
      </c>
      <c r="D57" s="23">
        <v>1.71664829106946</v>
      </c>
      <c r="E57" s="177">
        <v>147</v>
      </c>
      <c r="F57" s="178">
        <v>464</v>
      </c>
      <c r="G57" s="179">
        <v>3.15646258503401</v>
      </c>
      <c r="H57" s="180">
        <v>10869</v>
      </c>
      <c r="I57" s="181">
        <v>24985</v>
      </c>
      <c r="J57" s="179">
        <v>2.2987395344557902</v>
      </c>
      <c r="K57" s="180">
        <v>6410</v>
      </c>
      <c r="L57" s="182">
        <v>12312</v>
      </c>
      <c r="M57" s="179">
        <v>1.9207488299532001</v>
      </c>
      <c r="N57" s="183">
        <v>859</v>
      </c>
      <c r="O57" s="182">
        <v>2148</v>
      </c>
      <c r="P57" s="179">
        <v>2.5005820721769498</v>
      </c>
      <c r="Q57" s="183">
        <v>7602</v>
      </c>
      <c r="R57" s="182">
        <v>16450</v>
      </c>
      <c r="S57" s="179">
        <v>2.1639042357274398</v>
      </c>
      <c r="T57" s="183">
        <v>32</v>
      </c>
      <c r="U57" s="182">
        <v>136</v>
      </c>
      <c r="V57" s="179">
        <v>4.25</v>
      </c>
      <c r="W57" s="183">
        <v>788</v>
      </c>
      <c r="X57" s="182">
        <v>2321</v>
      </c>
      <c r="Y57" s="179">
        <v>2.94543147208122</v>
      </c>
      <c r="Z57" s="183">
        <v>4796</v>
      </c>
      <c r="AA57" s="182">
        <v>12832</v>
      </c>
      <c r="AB57" s="179">
        <v>2.6755629691409499</v>
      </c>
      <c r="AC57" s="183">
        <v>2368</v>
      </c>
      <c r="AD57" s="182">
        <v>4351</v>
      </c>
      <c r="AE57" s="179">
        <v>1.8374155405405399</v>
      </c>
      <c r="AF57" s="183">
        <v>1271</v>
      </c>
      <c r="AG57" s="182">
        <v>1737</v>
      </c>
      <c r="AH57" s="179">
        <v>1.36664044059795</v>
      </c>
      <c r="AI57" s="183">
        <v>29</v>
      </c>
      <c r="AJ57" s="182">
        <v>100</v>
      </c>
      <c r="AK57" s="179">
        <v>3.4482758620689702</v>
      </c>
      <c r="AL57" s="183">
        <v>449</v>
      </c>
      <c r="AM57" s="182">
        <v>806</v>
      </c>
      <c r="AN57" s="179">
        <v>1.79510022271715</v>
      </c>
      <c r="AO57" s="43">
        <f t="shared" si="0"/>
        <v>36527</v>
      </c>
      <c r="AP57" s="44">
        <f t="shared" si="0"/>
        <v>80199</v>
      </c>
      <c r="AQ57" s="31">
        <f t="shared" si="1"/>
        <v>2.1956087277904017</v>
      </c>
    </row>
    <row r="58" spans="1:43" s="158" customFormat="1" x14ac:dyDescent="0.2">
      <c r="A58" s="6" t="s">
        <v>39</v>
      </c>
      <c r="B58" s="22">
        <v>2912</v>
      </c>
      <c r="C58" s="4">
        <v>8609</v>
      </c>
      <c r="D58" s="23">
        <v>2.95638736263736</v>
      </c>
      <c r="E58" s="177">
        <v>927</v>
      </c>
      <c r="F58" s="178">
        <v>1924</v>
      </c>
      <c r="G58" s="179">
        <v>2.0755124056094898</v>
      </c>
      <c r="H58" s="180">
        <v>8834</v>
      </c>
      <c r="I58" s="181">
        <v>18208</v>
      </c>
      <c r="J58" s="179">
        <v>2.0611274620783302</v>
      </c>
      <c r="K58" s="180">
        <v>2280</v>
      </c>
      <c r="L58" s="182">
        <v>5234</v>
      </c>
      <c r="M58" s="179">
        <v>2.2956140350877199</v>
      </c>
      <c r="N58" s="183">
        <v>1618</v>
      </c>
      <c r="O58" s="182">
        <v>4013</v>
      </c>
      <c r="P58" s="179">
        <v>2.4802224969097701</v>
      </c>
      <c r="Q58" s="183">
        <v>3958</v>
      </c>
      <c r="R58" s="182">
        <v>8349</v>
      </c>
      <c r="S58" s="179">
        <v>2.1093986862051501</v>
      </c>
      <c r="T58" s="183">
        <v>365</v>
      </c>
      <c r="U58" s="182">
        <v>913</v>
      </c>
      <c r="V58" s="179">
        <v>2.5013698630137</v>
      </c>
      <c r="W58" s="183">
        <v>1954</v>
      </c>
      <c r="X58" s="182">
        <v>4155</v>
      </c>
      <c r="Y58" s="179">
        <v>2.1264073694984602</v>
      </c>
      <c r="Z58" s="183">
        <v>5164</v>
      </c>
      <c r="AA58" s="182">
        <v>11371</v>
      </c>
      <c r="AB58" s="179">
        <v>2.2019752130131698</v>
      </c>
      <c r="AC58" s="183">
        <v>4337</v>
      </c>
      <c r="AD58" s="182">
        <v>10288</v>
      </c>
      <c r="AE58" s="179">
        <v>2.3721466451464099</v>
      </c>
      <c r="AF58" s="183">
        <v>2005</v>
      </c>
      <c r="AG58" s="182">
        <v>3783</v>
      </c>
      <c r="AH58" s="179">
        <v>1.8867830423940199</v>
      </c>
      <c r="AI58" s="183">
        <v>125</v>
      </c>
      <c r="AJ58" s="182">
        <v>228</v>
      </c>
      <c r="AK58" s="179">
        <v>1.8240000000000001</v>
      </c>
      <c r="AL58" s="183">
        <v>560</v>
      </c>
      <c r="AM58" s="182">
        <v>1323</v>
      </c>
      <c r="AN58" s="179">
        <v>2.3624999999999998</v>
      </c>
      <c r="AO58" s="43">
        <f t="shared" si="0"/>
        <v>35039</v>
      </c>
      <c r="AP58" s="44">
        <f t="shared" si="0"/>
        <v>78398</v>
      </c>
      <c r="AQ58" s="31">
        <f t="shared" si="1"/>
        <v>2.2374496989069321</v>
      </c>
    </row>
    <row r="59" spans="1:43" s="158" customFormat="1" x14ac:dyDescent="0.2">
      <c r="A59" s="6" t="s">
        <v>46</v>
      </c>
      <c r="B59" s="22">
        <v>1270</v>
      </c>
      <c r="C59" s="4">
        <v>3314</v>
      </c>
      <c r="D59" s="23">
        <v>2.6094488188976399</v>
      </c>
      <c r="E59" s="177">
        <v>338</v>
      </c>
      <c r="F59" s="178">
        <v>864</v>
      </c>
      <c r="G59" s="179">
        <v>2.5562130177514799</v>
      </c>
      <c r="H59" s="180">
        <v>11794</v>
      </c>
      <c r="I59" s="181">
        <v>21660</v>
      </c>
      <c r="J59" s="179">
        <v>1.83652704765135</v>
      </c>
      <c r="K59" s="180">
        <v>2411</v>
      </c>
      <c r="L59" s="182">
        <v>4364</v>
      </c>
      <c r="M59" s="179">
        <v>1.81003732890917</v>
      </c>
      <c r="N59" s="183">
        <v>1461</v>
      </c>
      <c r="O59" s="182">
        <v>3511</v>
      </c>
      <c r="P59" s="179">
        <v>2.4031485284051999</v>
      </c>
      <c r="Q59" s="183">
        <v>4061</v>
      </c>
      <c r="R59" s="182">
        <v>8077</v>
      </c>
      <c r="S59" s="179">
        <v>1.9889189854715601</v>
      </c>
      <c r="T59" s="183">
        <v>147</v>
      </c>
      <c r="U59" s="182">
        <v>387</v>
      </c>
      <c r="V59" s="179">
        <v>2.6326530612244898</v>
      </c>
      <c r="W59" s="183">
        <v>1923</v>
      </c>
      <c r="X59" s="182">
        <v>4893</v>
      </c>
      <c r="Y59" s="179">
        <v>2.5444617784711401</v>
      </c>
      <c r="Z59" s="183">
        <v>7608</v>
      </c>
      <c r="AA59" s="182">
        <v>20453</v>
      </c>
      <c r="AB59" s="179">
        <v>2.6883543638275502</v>
      </c>
      <c r="AC59" s="183">
        <v>1759</v>
      </c>
      <c r="AD59" s="182">
        <v>4935</v>
      </c>
      <c r="AE59" s="179">
        <v>2.8055713473564499</v>
      </c>
      <c r="AF59" s="183">
        <v>1284</v>
      </c>
      <c r="AG59" s="182">
        <v>2765</v>
      </c>
      <c r="AH59" s="179">
        <v>2.1534267912772602</v>
      </c>
      <c r="AI59" s="183">
        <v>333</v>
      </c>
      <c r="AJ59" s="182">
        <v>1019</v>
      </c>
      <c r="AK59" s="179">
        <v>3.06006006006006</v>
      </c>
      <c r="AL59" s="183">
        <v>287</v>
      </c>
      <c r="AM59" s="182">
        <v>507</v>
      </c>
      <c r="AN59" s="179">
        <v>1.76655052264808</v>
      </c>
      <c r="AO59" s="43">
        <f t="shared" si="0"/>
        <v>34676</v>
      </c>
      <c r="AP59" s="44">
        <f t="shared" si="0"/>
        <v>76749</v>
      </c>
      <c r="AQ59" s="31">
        <f t="shared" si="1"/>
        <v>2.2133175683469837</v>
      </c>
    </row>
    <row r="60" spans="1:43" s="158" customFormat="1" x14ac:dyDescent="0.2">
      <c r="A60" s="6" t="s">
        <v>35</v>
      </c>
      <c r="B60" s="22">
        <v>441</v>
      </c>
      <c r="C60" s="4">
        <v>1903</v>
      </c>
      <c r="D60" s="23">
        <v>4.3151927437641699</v>
      </c>
      <c r="E60" s="177">
        <v>293</v>
      </c>
      <c r="F60" s="178">
        <v>1417</v>
      </c>
      <c r="G60" s="179">
        <v>4.8361774744027297</v>
      </c>
      <c r="H60" s="180">
        <v>2492</v>
      </c>
      <c r="I60" s="181">
        <v>6064</v>
      </c>
      <c r="J60" s="179">
        <v>2.43338683788122</v>
      </c>
      <c r="K60" s="180">
        <v>487</v>
      </c>
      <c r="L60" s="182">
        <v>1092</v>
      </c>
      <c r="M60" s="179">
        <v>2.2422997946611898</v>
      </c>
      <c r="N60" s="183">
        <v>796</v>
      </c>
      <c r="O60" s="182">
        <v>1698</v>
      </c>
      <c r="P60" s="179">
        <v>2.1331658291457298</v>
      </c>
      <c r="Q60" s="183">
        <v>1647</v>
      </c>
      <c r="R60" s="182">
        <v>3953</v>
      </c>
      <c r="S60" s="179">
        <v>2.4001214329083198</v>
      </c>
      <c r="T60" s="183">
        <v>214</v>
      </c>
      <c r="U60" s="182">
        <v>876</v>
      </c>
      <c r="V60" s="179">
        <v>4.0934579439252303</v>
      </c>
      <c r="W60" s="183">
        <v>2015</v>
      </c>
      <c r="X60" s="182">
        <v>6198</v>
      </c>
      <c r="Y60" s="179">
        <v>3.0759305210918102</v>
      </c>
      <c r="Z60" s="183">
        <v>9073</v>
      </c>
      <c r="AA60" s="182">
        <v>25690</v>
      </c>
      <c r="AB60" s="179">
        <v>2.83147801168302</v>
      </c>
      <c r="AC60" s="183">
        <v>785</v>
      </c>
      <c r="AD60" s="182">
        <v>1587</v>
      </c>
      <c r="AE60" s="179">
        <v>2.0216560509554098</v>
      </c>
      <c r="AF60" s="183">
        <v>693</v>
      </c>
      <c r="AG60" s="182">
        <v>1348</v>
      </c>
      <c r="AH60" s="179">
        <v>1.94516594516595</v>
      </c>
      <c r="AI60" s="183">
        <v>154</v>
      </c>
      <c r="AJ60" s="182">
        <v>341</v>
      </c>
      <c r="AK60" s="179">
        <v>2.21428571428571</v>
      </c>
      <c r="AL60" s="183">
        <v>268</v>
      </c>
      <c r="AM60" s="182">
        <v>1304</v>
      </c>
      <c r="AN60" s="179">
        <v>4.8656716417910504</v>
      </c>
      <c r="AO60" s="43">
        <f t="shared" si="0"/>
        <v>19358</v>
      </c>
      <c r="AP60" s="44">
        <f t="shared" si="0"/>
        <v>53471</v>
      </c>
      <c r="AQ60" s="31">
        <f t="shared" si="1"/>
        <v>2.7622171711953714</v>
      </c>
    </row>
    <row r="61" spans="1:43" s="158" customFormat="1" x14ac:dyDescent="0.2">
      <c r="A61" s="6" t="s">
        <v>38</v>
      </c>
      <c r="B61" s="22">
        <v>906</v>
      </c>
      <c r="C61" s="4">
        <v>2757</v>
      </c>
      <c r="D61" s="23">
        <v>3.0430463576158902</v>
      </c>
      <c r="E61" s="177">
        <v>402</v>
      </c>
      <c r="F61" s="178">
        <v>1303</v>
      </c>
      <c r="G61" s="179">
        <v>3.2412935323383101</v>
      </c>
      <c r="H61" s="180">
        <v>5608</v>
      </c>
      <c r="I61" s="181">
        <v>12523</v>
      </c>
      <c r="J61" s="179">
        <v>2.2330599144079901</v>
      </c>
      <c r="K61" s="180">
        <v>1740</v>
      </c>
      <c r="L61" s="182">
        <v>3976</v>
      </c>
      <c r="M61" s="179">
        <v>2.2850574712643699</v>
      </c>
      <c r="N61" s="183">
        <v>809</v>
      </c>
      <c r="O61" s="182">
        <v>2065</v>
      </c>
      <c r="P61" s="179">
        <v>2.5525339925834398</v>
      </c>
      <c r="Q61" s="183">
        <v>2360</v>
      </c>
      <c r="R61" s="182">
        <v>6232</v>
      </c>
      <c r="S61" s="179">
        <v>2.6406779661016899</v>
      </c>
      <c r="T61" s="183">
        <v>82</v>
      </c>
      <c r="U61" s="182">
        <v>167</v>
      </c>
      <c r="V61" s="179">
        <v>2.0365853658536599</v>
      </c>
      <c r="W61" s="183">
        <v>846</v>
      </c>
      <c r="X61" s="182">
        <v>2548</v>
      </c>
      <c r="Y61" s="179">
        <v>3.0118203309692699</v>
      </c>
      <c r="Z61" s="183">
        <v>5317</v>
      </c>
      <c r="AA61" s="182">
        <v>14692</v>
      </c>
      <c r="AB61" s="179">
        <v>2.76321233778447</v>
      </c>
      <c r="AC61" s="183">
        <v>882</v>
      </c>
      <c r="AD61" s="182">
        <v>2474</v>
      </c>
      <c r="AE61" s="179">
        <v>2.8049886621315201</v>
      </c>
      <c r="AF61" s="183">
        <v>424</v>
      </c>
      <c r="AG61" s="182">
        <v>1010</v>
      </c>
      <c r="AH61" s="179">
        <v>2.3820754716981098</v>
      </c>
      <c r="AI61" s="183">
        <v>49</v>
      </c>
      <c r="AJ61" s="182">
        <v>123</v>
      </c>
      <c r="AK61" s="179">
        <v>2.5102040816326499</v>
      </c>
      <c r="AL61" s="183">
        <v>170</v>
      </c>
      <c r="AM61" s="182">
        <v>537</v>
      </c>
      <c r="AN61" s="179">
        <v>3.1588235294117601</v>
      </c>
      <c r="AO61" s="43">
        <f t="shared" si="0"/>
        <v>19595</v>
      </c>
      <c r="AP61" s="44">
        <f t="shared" si="0"/>
        <v>50407</v>
      </c>
      <c r="AQ61" s="31">
        <f t="shared" si="1"/>
        <v>2.5724419494769073</v>
      </c>
    </row>
    <row r="62" spans="1:43" s="158" customFormat="1" x14ac:dyDescent="0.2">
      <c r="A62" s="6" t="s">
        <v>133</v>
      </c>
      <c r="B62" s="22">
        <v>1373</v>
      </c>
      <c r="C62" s="4">
        <v>3219</v>
      </c>
      <c r="D62" s="23">
        <v>2.34450109249818</v>
      </c>
      <c r="E62" s="177">
        <v>526</v>
      </c>
      <c r="F62" s="178">
        <v>1613</v>
      </c>
      <c r="G62" s="179">
        <v>3.06653992395437</v>
      </c>
      <c r="H62" s="180">
        <v>7238</v>
      </c>
      <c r="I62" s="181">
        <v>14253</v>
      </c>
      <c r="J62" s="179">
        <v>1.9691903840839999</v>
      </c>
      <c r="K62" s="180">
        <v>1847</v>
      </c>
      <c r="L62" s="182">
        <v>3825</v>
      </c>
      <c r="M62" s="179">
        <v>2.0709258256632399</v>
      </c>
      <c r="N62" s="183">
        <v>1317</v>
      </c>
      <c r="O62" s="182">
        <v>3167</v>
      </c>
      <c r="P62" s="179">
        <v>2.4047076689445701</v>
      </c>
      <c r="Q62" s="183">
        <v>3231</v>
      </c>
      <c r="R62" s="182">
        <v>7161</v>
      </c>
      <c r="S62" s="179">
        <v>2.21634168987929</v>
      </c>
      <c r="T62" s="183">
        <v>76</v>
      </c>
      <c r="U62" s="182">
        <v>127</v>
      </c>
      <c r="V62" s="179">
        <v>1.67105263157895</v>
      </c>
      <c r="W62" s="183">
        <v>812</v>
      </c>
      <c r="X62" s="182">
        <v>1832</v>
      </c>
      <c r="Y62" s="179">
        <v>2.25615763546798</v>
      </c>
      <c r="Z62" s="183">
        <v>4165</v>
      </c>
      <c r="AA62" s="182">
        <v>9815</v>
      </c>
      <c r="AB62" s="179">
        <v>2.35654261704682</v>
      </c>
      <c r="AC62" s="183">
        <v>1691</v>
      </c>
      <c r="AD62" s="182">
        <v>3215</v>
      </c>
      <c r="AE62" s="179">
        <v>1.9012418687167401</v>
      </c>
      <c r="AF62" s="183">
        <v>793</v>
      </c>
      <c r="AG62" s="182">
        <v>1479</v>
      </c>
      <c r="AH62" s="179">
        <v>1.86506935687264</v>
      </c>
      <c r="AI62" s="183">
        <v>75</v>
      </c>
      <c r="AJ62" s="182">
        <v>105</v>
      </c>
      <c r="AK62" s="179">
        <v>1.4</v>
      </c>
      <c r="AL62" s="183">
        <v>130</v>
      </c>
      <c r="AM62" s="182">
        <v>280</v>
      </c>
      <c r="AN62" s="179">
        <v>2.1538461538461502</v>
      </c>
      <c r="AO62" s="43">
        <f t="shared" si="0"/>
        <v>23274</v>
      </c>
      <c r="AP62" s="44">
        <f t="shared" si="0"/>
        <v>50091</v>
      </c>
      <c r="AQ62" s="31">
        <f t="shared" si="1"/>
        <v>2.1522299561742719</v>
      </c>
    </row>
    <row r="63" spans="1:43" s="158" customFormat="1" x14ac:dyDescent="0.2">
      <c r="A63" s="6" t="s">
        <v>53</v>
      </c>
      <c r="B63" s="22">
        <v>914</v>
      </c>
      <c r="C63" s="4">
        <v>1790</v>
      </c>
      <c r="D63" s="23">
        <v>1.95842450765864</v>
      </c>
      <c r="E63" s="177">
        <v>198</v>
      </c>
      <c r="F63" s="178">
        <v>480</v>
      </c>
      <c r="G63" s="179">
        <v>2.4242424242424199</v>
      </c>
      <c r="H63" s="183">
        <v>6322</v>
      </c>
      <c r="I63" s="182">
        <v>13019</v>
      </c>
      <c r="J63" s="179">
        <v>2.0593166719392602</v>
      </c>
      <c r="K63" s="180">
        <v>1996</v>
      </c>
      <c r="L63" s="182">
        <v>3682</v>
      </c>
      <c r="M63" s="179">
        <v>1.84468937875751</v>
      </c>
      <c r="N63" s="183">
        <v>983</v>
      </c>
      <c r="O63" s="182">
        <v>2251</v>
      </c>
      <c r="P63" s="179">
        <v>2.2899287894201401</v>
      </c>
      <c r="Q63" s="183">
        <v>3538</v>
      </c>
      <c r="R63" s="182">
        <v>7251</v>
      </c>
      <c r="S63" s="179">
        <v>2.0494629734313201</v>
      </c>
      <c r="T63" s="183">
        <v>65</v>
      </c>
      <c r="U63" s="182">
        <v>151</v>
      </c>
      <c r="V63" s="179">
        <v>2.3230769230769202</v>
      </c>
      <c r="W63" s="183">
        <v>985</v>
      </c>
      <c r="X63" s="182">
        <v>2521</v>
      </c>
      <c r="Y63" s="179">
        <v>2.5593908629441602</v>
      </c>
      <c r="Z63" s="183">
        <v>4151</v>
      </c>
      <c r="AA63" s="182">
        <v>9829</v>
      </c>
      <c r="AB63" s="179">
        <v>2.3678631655022899</v>
      </c>
      <c r="AC63" s="183">
        <v>954</v>
      </c>
      <c r="AD63" s="182">
        <v>2286</v>
      </c>
      <c r="AE63" s="179">
        <v>2.3962264150943402</v>
      </c>
      <c r="AF63" s="183">
        <v>1197</v>
      </c>
      <c r="AG63" s="182">
        <v>2331</v>
      </c>
      <c r="AH63" s="179">
        <v>1.9473684210526301</v>
      </c>
      <c r="AI63" s="183">
        <v>154</v>
      </c>
      <c r="AJ63" s="182">
        <v>250</v>
      </c>
      <c r="AK63" s="179">
        <v>1.62337662337662</v>
      </c>
      <c r="AL63" s="183">
        <v>118</v>
      </c>
      <c r="AM63" s="182">
        <v>405</v>
      </c>
      <c r="AN63" s="179">
        <v>3.43220338983051</v>
      </c>
      <c r="AO63" s="43">
        <f t="shared" si="0"/>
        <v>21575</v>
      </c>
      <c r="AP63" s="44">
        <f t="shared" si="0"/>
        <v>46246</v>
      </c>
      <c r="AQ63" s="31">
        <f t="shared" si="1"/>
        <v>2.1434994206257243</v>
      </c>
    </row>
    <row r="64" spans="1:43" s="158" customFormat="1" x14ac:dyDescent="0.2">
      <c r="A64" s="36" t="s">
        <v>51</v>
      </c>
      <c r="B64" s="28">
        <v>741</v>
      </c>
      <c r="C64" s="26">
        <v>2494</v>
      </c>
      <c r="D64" s="27">
        <v>3.3657219973009398</v>
      </c>
      <c r="E64" s="183">
        <v>444</v>
      </c>
      <c r="F64" s="182">
        <v>1184</v>
      </c>
      <c r="G64" s="184">
        <v>2.6666666666666701</v>
      </c>
      <c r="H64" s="185">
        <v>6017</v>
      </c>
      <c r="I64" s="186">
        <v>12297</v>
      </c>
      <c r="J64" s="184">
        <v>2.0437094897789598</v>
      </c>
      <c r="K64" s="185">
        <v>819</v>
      </c>
      <c r="L64" s="182">
        <v>2066</v>
      </c>
      <c r="M64" s="184">
        <v>2.5225885225885198</v>
      </c>
      <c r="N64" s="183">
        <v>1341</v>
      </c>
      <c r="O64" s="182">
        <v>2751</v>
      </c>
      <c r="P64" s="184">
        <v>2.0514541387024599</v>
      </c>
      <c r="Q64" s="183">
        <v>1940</v>
      </c>
      <c r="R64" s="182">
        <v>5302</v>
      </c>
      <c r="S64" s="184">
        <v>2.73298969072165</v>
      </c>
      <c r="T64" s="183">
        <v>57</v>
      </c>
      <c r="U64" s="182">
        <v>124</v>
      </c>
      <c r="V64" s="184">
        <v>2.1754385964912299</v>
      </c>
      <c r="W64" s="183">
        <v>1156</v>
      </c>
      <c r="X64" s="182">
        <v>2356</v>
      </c>
      <c r="Y64" s="184">
        <v>2.0380622837370201</v>
      </c>
      <c r="Z64" s="183">
        <v>3767</v>
      </c>
      <c r="AA64" s="182">
        <v>8160</v>
      </c>
      <c r="AB64" s="184">
        <v>2.16617998407221</v>
      </c>
      <c r="AC64" s="183">
        <v>1307</v>
      </c>
      <c r="AD64" s="182">
        <v>2745</v>
      </c>
      <c r="AE64" s="184">
        <v>2.10022953328233</v>
      </c>
      <c r="AF64" s="183">
        <v>928</v>
      </c>
      <c r="AG64" s="182">
        <v>1781</v>
      </c>
      <c r="AH64" s="184">
        <v>1.91918103448276</v>
      </c>
      <c r="AI64" s="183">
        <v>181</v>
      </c>
      <c r="AJ64" s="182">
        <v>232</v>
      </c>
      <c r="AK64" s="184">
        <v>1.2817679558011099</v>
      </c>
      <c r="AL64" s="183">
        <v>947</v>
      </c>
      <c r="AM64" s="182">
        <v>2356</v>
      </c>
      <c r="AN64" s="179">
        <v>2.4878563885955698</v>
      </c>
      <c r="AO64" s="43">
        <f t="shared" si="0"/>
        <v>19645</v>
      </c>
      <c r="AP64" s="44">
        <f t="shared" si="0"/>
        <v>43848</v>
      </c>
      <c r="AQ64" s="31">
        <f t="shared" si="1"/>
        <v>2.2320183252736063</v>
      </c>
    </row>
    <row r="65" spans="1:43" s="158" customFormat="1" x14ac:dyDescent="0.2">
      <c r="A65" s="6" t="s">
        <v>54</v>
      </c>
      <c r="B65" s="22">
        <v>1320</v>
      </c>
      <c r="C65" s="4">
        <v>3778</v>
      </c>
      <c r="D65" s="23">
        <v>2.8621212121212101</v>
      </c>
      <c r="E65" s="177">
        <v>981</v>
      </c>
      <c r="F65" s="178">
        <v>2186</v>
      </c>
      <c r="G65" s="179">
        <v>2.2283384301732898</v>
      </c>
      <c r="H65" s="180">
        <v>4442</v>
      </c>
      <c r="I65" s="181">
        <v>10775</v>
      </c>
      <c r="J65" s="179">
        <v>2.4257091400270099</v>
      </c>
      <c r="K65" s="180">
        <v>1190</v>
      </c>
      <c r="L65" s="182">
        <v>2586</v>
      </c>
      <c r="M65" s="179">
        <v>2.1731092436974802</v>
      </c>
      <c r="N65" s="183">
        <v>1015</v>
      </c>
      <c r="O65" s="182">
        <v>2256</v>
      </c>
      <c r="P65" s="179">
        <v>2.2226600985221698</v>
      </c>
      <c r="Q65" s="183">
        <v>2012</v>
      </c>
      <c r="R65" s="182">
        <v>5300</v>
      </c>
      <c r="S65" s="179">
        <v>2.6341948310139198</v>
      </c>
      <c r="T65" s="183">
        <v>174</v>
      </c>
      <c r="U65" s="182">
        <v>665</v>
      </c>
      <c r="V65" s="179">
        <v>3.8218390804597702</v>
      </c>
      <c r="W65" s="183">
        <v>742</v>
      </c>
      <c r="X65" s="182">
        <v>1651</v>
      </c>
      <c r="Y65" s="179">
        <v>2.2250673854447398</v>
      </c>
      <c r="Z65" s="183">
        <v>1410</v>
      </c>
      <c r="AA65" s="182">
        <v>3262</v>
      </c>
      <c r="AB65" s="179">
        <v>2.31347517730496</v>
      </c>
      <c r="AC65" s="183">
        <v>1095</v>
      </c>
      <c r="AD65" s="182">
        <v>2596</v>
      </c>
      <c r="AE65" s="179">
        <v>2.3707762557077601</v>
      </c>
      <c r="AF65" s="183">
        <v>621</v>
      </c>
      <c r="AG65" s="182">
        <v>1086</v>
      </c>
      <c r="AH65" s="179">
        <v>1.7487922705314001</v>
      </c>
      <c r="AI65" s="183">
        <v>147</v>
      </c>
      <c r="AJ65" s="182">
        <v>231</v>
      </c>
      <c r="AK65" s="179">
        <v>1.5714285714285701</v>
      </c>
      <c r="AL65" s="183">
        <v>664</v>
      </c>
      <c r="AM65" s="182">
        <v>4667</v>
      </c>
      <c r="AN65" s="179">
        <v>7.0286144578313303</v>
      </c>
      <c r="AO65" s="43">
        <f t="shared" si="0"/>
        <v>15813</v>
      </c>
      <c r="AP65" s="44">
        <f t="shared" si="0"/>
        <v>41039</v>
      </c>
      <c r="AQ65" s="31">
        <f t="shared" si="1"/>
        <v>2.5952697147916273</v>
      </c>
    </row>
    <row r="66" spans="1:43" s="158" customFormat="1" x14ac:dyDescent="0.2">
      <c r="A66" s="6" t="s">
        <v>55</v>
      </c>
      <c r="B66" s="22">
        <v>623</v>
      </c>
      <c r="C66" s="4">
        <v>1883</v>
      </c>
      <c r="D66" s="23">
        <v>3.02247191011236</v>
      </c>
      <c r="E66" s="177">
        <v>807</v>
      </c>
      <c r="F66" s="178">
        <v>2681</v>
      </c>
      <c r="G66" s="179">
        <v>3.32218091697646</v>
      </c>
      <c r="H66" s="183">
        <v>4171</v>
      </c>
      <c r="I66" s="182">
        <v>9250</v>
      </c>
      <c r="J66" s="179">
        <v>2.2176935986573998</v>
      </c>
      <c r="K66" s="180">
        <v>903</v>
      </c>
      <c r="L66" s="182">
        <v>2719</v>
      </c>
      <c r="M66" s="179">
        <v>3.0110741971207098</v>
      </c>
      <c r="N66" s="183">
        <v>1384</v>
      </c>
      <c r="O66" s="182">
        <v>2846</v>
      </c>
      <c r="P66" s="179">
        <v>2.0563583815028901</v>
      </c>
      <c r="Q66" s="183">
        <v>1164</v>
      </c>
      <c r="R66" s="182">
        <v>2919</v>
      </c>
      <c r="S66" s="179">
        <v>2.5077319587628901</v>
      </c>
      <c r="T66" s="183">
        <v>313</v>
      </c>
      <c r="U66" s="182">
        <v>795</v>
      </c>
      <c r="V66" s="179">
        <v>2.5399361022364202</v>
      </c>
      <c r="W66" s="183">
        <v>724</v>
      </c>
      <c r="X66" s="182">
        <v>1920</v>
      </c>
      <c r="Y66" s="179">
        <v>2.6519337016574598</v>
      </c>
      <c r="Z66" s="183">
        <v>2304</v>
      </c>
      <c r="AA66" s="182">
        <v>4338</v>
      </c>
      <c r="AB66" s="179">
        <v>1.8828125</v>
      </c>
      <c r="AC66" s="183">
        <v>1072</v>
      </c>
      <c r="AD66" s="182">
        <v>2650</v>
      </c>
      <c r="AE66" s="179">
        <v>2.4720149253731298</v>
      </c>
      <c r="AF66" s="183">
        <v>953</v>
      </c>
      <c r="AG66" s="182">
        <v>1606</v>
      </c>
      <c r="AH66" s="179">
        <v>1.6852046169989501</v>
      </c>
      <c r="AI66" s="183">
        <v>151</v>
      </c>
      <c r="AJ66" s="182">
        <v>387</v>
      </c>
      <c r="AK66" s="179">
        <v>2.56291390728477</v>
      </c>
      <c r="AL66" s="183">
        <v>767</v>
      </c>
      <c r="AM66" s="182">
        <v>5240</v>
      </c>
      <c r="AN66" s="179">
        <v>6.8318122555410703</v>
      </c>
      <c r="AO66" s="43">
        <f t="shared" si="0"/>
        <v>15336</v>
      </c>
      <c r="AP66" s="44">
        <f t="shared" si="0"/>
        <v>39234</v>
      </c>
      <c r="AQ66" s="31">
        <f t="shared" si="1"/>
        <v>2.5582942097026602</v>
      </c>
    </row>
    <row r="67" spans="1:43" s="158" customFormat="1" x14ac:dyDescent="0.2">
      <c r="A67" s="6" t="s">
        <v>134</v>
      </c>
      <c r="B67" s="22">
        <v>294</v>
      </c>
      <c r="C67" s="4">
        <v>790</v>
      </c>
      <c r="D67" s="23">
        <v>2.6870748299319702</v>
      </c>
      <c r="E67" s="177">
        <v>199</v>
      </c>
      <c r="F67" s="178">
        <v>835</v>
      </c>
      <c r="G67" s="179">
        <v>4.1959798994974902</v>
      </c>
      <c r="H67" s="180">
        <v>3793</v>
      </c>
      <c r="I67" s="181">
        <v>9486</v>
      </c>
      <c r="J67" s="179">
        <v>2.5009227524386999</v>
      </c>
      <c r="K67" s="180">
        <v>688</v>
      </c>
      <c r="L67" s="182">
        <v>1615</v>
      </c>
      <c r="M67" s="179">
        <v>2.34738372093023</v>
      </c>
      <c r="N67" s="183">
        <v>478</v>
      </c>
      <c r="O67" s="182">
        <v>1440</v>
      </c>
      <c r="P67" s="179">
        <v>3.01255230125523</v>
      </c>
      <c r="Q67" s="183">
        <v>1277</v>
      </c>
      <c r="R67" s="182">
        <v>3324</v>
      </c>
      <c r="S67" s="179">
        <v>2.60297572435395</v>
      </c>
      <c r="T67" s="183">
        <v>23</v>
      </c>
      <c r="U67" s="182">
        <v>42</v>
      </c>
      <c r="V67" s="179">
        <v>1.8260869565217399</v>
      </c>
      <c r="W67" s="183">
        <v>840</v>
      </c>
      <c r="X67" s="182">
        <v>2855</v>
      </c>
      <c r="Y67" s="179">
        <v>3.3988095238095202</v>
      </c>
      <c r="Z67" s="183">
        <v>4546</v>
      </c>
      <c r="AA67" s="182">
        <v>11842</v>
      </c>
      <c r="AB67" s="179">
        <v>2.60492740871095</v>
      </c>
      <c r="AC67" s="183">
        <v>357</v>
      </c>
      <c r="AD67" s="182">
        <v>1697</v>
      </c>
      <c r="AE67" s="179">
        <v>4.7535014005602196</v>
      </c>
      <c r="AF67" s="183">
        <v>382</v>
      </c>
      <c r="AG67" s="182">
        <v>863</v>
      </c>
      <c r="AH67" s="179">
        <v>2.2591623036649202</v>
      </c>
      <c r="AI67" s="183">
        <v>207</v>
      </c>
      <c r="AJ67" s="182">
        <v>297</v>
      </c>
      <c r="AK67" s="179">
        <v>1.4347826086956501</v>
      </c>
      <c r="AL67" s="183">
        <v>141</v>
      </c>
      <c r="AM67" s="182">
        <v>305</v>
      </c>
      <c r="AN67" s="179">
        <v>2.16312056737589</v>
      </c>
      <c r="AO67" s="43">
        <f t="shared" si="0"/>
        <v>13225</v>
      </c>
      <c r="AP67" s="44">
        <f t="shared" si="0"/>
        <v>35391</v>
      </c>
      <c r="AQ67" s="31">
        <f t="shared" si="1"/>
        <v>2.6760680529300567</v>
      </c>
    </row>
    <row r="68" spans="1:43" s="158" customFormat="1" x14ac:dyDescent="0.2">
      <c r="A68" s="6" t="s">
        <v>3</v>
      </c>
      <c r="B68" s="22">
        <v>2918</v>
      </c>
      <c r="C68" s="4">
        <v>6817</v>
      </c>
      <c r="D68" s="23">
        <v>2.3361891706648401</v>
      </c>
      <c r="E68" s="177">
        <v>2319</v>
      </c>
      <c r="F68" s="178">
        <v>4202</v>
      </c>
      <c r="G68" s="179">
        <v>1.8119879258300999</v>
      </c>
      <c r="H68" s="180">
        <v>3952</v>
      </c>
      <c r="I68" s="181">
        <v>5441</v>
      </c>
      <c r="J68" s="179">
        <v>1.3767712550607301</v>
      </c>
      <c r="K68" s="180">
        <v>1541</v>
      </c>
      <c r="L68" s="182">
        <v>2451</v>
      </c>
      <c r="M68" s="179">
        <v>1.59052563270604</v>
      </c>
      <c r="N68" s="183">
        <v>945</v>
      </c>
      <c r="O68" s="182">
        <v>1539</v>
      </c>
      <c r="P68" s="179">
        <v>1.6285714285714299</v>
      </c>
      <c r="Q68" s="183">
        <v>1753</v>
      </c>
      <c r="R68" s="182">
        <v>3204</v>
      </c>
      <c r="S68" s="179">
        <v>1.82772390188249</v>
      </c>
      <c r="T68" s="183">
        <v>209</v>
      </c>
      <c r="U68" s="182">
        <v>297</v>
      </c>
      <c r="V68" s="179">
        <v>1.42105263157895</v>
      </c>
      <c r="W68" s="183">
        <v>500</v>
      </c>
      <c r="X68" s="182">
        <v>877</v>
      </c>
      <c r="Y68" s="179">
        <v>1.754</v>
      </c>
      <c r="Z68" s="183">
        <v>453</v>
      </c>
      <c r="AA68" s="182">
        <v>799</v>
      </c>
      <c r="AB68" s="179">
        <v>1.7637969094922701</v>
      </c>
      <c r="AC68" s="183">
        <v>552</v>
      </c>
      <c r="AD68" s="182">
        <v>1150</v>
      </c>
      <c r="AE68" s="179">
        <v>2.0833333333333299</v>
      </c>
      <c r="AF68" s="183">
        <v>2330</v>
      </c>
      <c r="AG68" s="182">
        <v>4975</v>
      </c>
      <c r="AH68" s="179">
        <v>2.1351931330472098</v>
      </c>
      <c r="AI68" s="183">
        <v>152</v>
      </c>
      <c r="AJ68" s="182">
        <v>255</v>
      </c>
      <c r="AK68" s="179">
        <v>1.6776315789473699</v>
      </c>
      <c r="AL68" s="183">
        <v>677</v>
      </c>
      <c r="AM68" s="182">
        <v>1191</v>
      </c>
      <c r="AN68" s="179">
        <v>1.7592319054652901</v>
      </c>
      <c r="AO68" s="43">
        <f t="shared" si="0"/>
        <v>18301</v>
      </c>
      <c r="AP68" s="44">
        <f t="shared" si="0"/>
        <v>33198</v>
      </c>
      <c r="AQ68" s="31">
        <f t="shared" si="1"/>
        <v>1.81399923501448</v>
      </c>
    </row>
    <row r="69" spans="1:43" s="158" customFormat="1" x14ac:dyDescent="0.2">
      <c r="A69" s="6" t="s">
        <v>81</v>
      </c>
      <c r="B69" s="22">
        <v>433</v>
      </c>
      <c r="C69" s="4">
        <v>1474</v>
      </c>
      <c r="D69" s="23">
        <v>3.40415704387991</v>
      </c>
      <c r="E69" s="177">
        <v>636</v>
      </c>
      <c r="F69" s="178">
        <v>1160</v>
      </c>
      <c r="G69" s="179">
        <v>1.82389937106918</v>
      </c>
      <c r="H69" s="180">
        <v>5248</v>
      </c>
      <c r="I69" s="181">
        <v>10372</v>
      </c>
      <c r="J69" s="179">
        <v>1.9763719512195099</v>
      </c>
      <c r="K69" s="180">
        <v>512</v>
      </c>
      <c r="L69" s="182">
        <v>1403</v>
      </c>
      <c r="M69" s="179">
        <v>2.740234375</v>
      </c>
      <c r="N69" s="183">
        <v>1284</v>
      </c>
      <c r="O69" s="182">
        <v>2863</v>
      </c>
      <c r="P69" s="179">
        <v>2.2297507788162001</v>
      </c>
      <c r="Q69" s="183">
        <v>1184</v>
      </c>
      <c r="R69" s="182">
        <v>2307</v>
      </c>
      <c r="S69" s="179">
        <v>1.94847972972973</v>
      </c>
      <c r="T69" s="183">
        <v>103</v>
      </c>
      <c r="U69" s="182">
        <v>202</v>
      </c>
      <c r="V69" s="179">
        <v>1.96116504854369</v>
      </c>
      <c r="W69" s="183">
        <v>676</v>
      </c>
      <c r="X69" s="182">
        <v>2172</v>
      </c>
      <c r="Y69" s="179">
        <v>3.2130177514792901</v>
      </c>
      <c r="Z69" s="183">
        <v>2637</v>
      </c>
      <c r="AA69" s="182">
        <v>6092</v>
      </c>
      <c r="AB69" s="179">
        <v>2.3102009859688999</v>
      </c>
      <c r="AC69" s="183">
        <v>375</v>
      </c>
      <c r="AD69" s="182">
        <v>1335</v>
      </c>
      <c r="AE69" s="179">
        <v>3.56</v>
      </c>
      <c r="AF69" s="183">
        <v>763</v>
      </c>
      <c r="AG69" s="182">
        <v>1564</v>
      </c>
      <c r="AH69" s="179">
        <v>2.0498034076015701</v>
      </c>
      <c r="AI69" s="183">
        <v>173</v>
      </c>
      <c r="AJ69" s="182">
        <v>343</v>
      </c>
      <c r="AK69" s="179">
        <v>1.9826589595375701</v>
      </c>
      <c r="AL69" s="183">
        <v>970</v>
      </c>
      <c r="AM69" s="182">
        <v>1825</v>
      </c>
      <c r="AN69" s="179">
        <v>1.8814432989690699</v>
      </c>
      <c r="AO69" s="43">
        <f t="shared" si="0"/>
        <v>14994</v>
      </c>
      <c r="AP69" s="44">
        <f t="shared" si="0"/>
        <v>33112</v>
      </c>
      <c r="AQ69" s="31">
        <f t="shared" si="1"/>
        <v>2.2083500066693342</v>
      </c>
    </row>
    <row r="70" spans="1:43" s="158" customFormat="1" x14ac:dyDescent="0.2">
      <c r="A70" s="6" t="s">
        <v>57</v>
      </c>
      <c r="B70" s="22">
        <v>943</v>
      </c>
      <c r="C70" s="4">
        <v>2813</v>
      </c>
      <c r="D70" s="23">
        <v>2.9830328738070002</v>
      </c>
      <c r="E70" s="177">
        <v>726</v>
      </c>
      <c r="F70" s="178">
        <v>1943</v>
      </c>
      <c r="G70" s="179">
        <v>2.6763085399449</v>
      </c>
      <c r="H70" s="180">
        <v>3255</v>
      </c>
      <c r="I70" s="181">
        <v>7076</v>
      </c>
      <c r="J70" s="179">
        <v>2.1738863287250401</v>
      </c>
      <c r="K70" s="180">
        <v>838</v>
      </c>
      <c r="L70" s="182">
        <v>2082</v>
      </c>
      <c r="M70" s="179">
        <v>2.4844868735083501</v>
      </c>
      <c r="N70" s="183">
        <v>864</v>
      </c>
      <c r="O70" s="182">
        <v>2081</v>
      </c>
      <c r="P70" s="179">
        <v>2.40856481481481</v>
      </c>
      <c r="Q70" s="183">
        <v>1399</v>
      </c>
      <c r="R70" s="182">
        <v>3195</v>
      </c>
      <c r="S70" s="179">
        <v>2.28377412437455</v>
      </c>
      <c r="T70" s="183">
        <v>144</v>
      </c>
      <c r="U70" s="182">
        <v>348</v>
      </c>
      <c r="V70" s="179">
        <v>2.4166666666666701</v>
      </c>
      <c r="W70" s="183">
        <v>561</v>
      </c>
      <c r="X70" s="182">
        <v>1450</v>
      </c>
      <c r="Y70" s="179">
        <v>2.58467023172906</v>
      </c>
      <c r="Z70" s="183">
        <v>1952</v>
      </c>
      <c r="AA70" s="182">
        <v>4585</v>
      </c>
      <c r="AB70" s="179">
        <v>2.3488729508196702</v>
      </c>
      <c r="AC70" s="183">
        <v>1042</v>
      </c>
      <c r="AD70" s="182">
        <v>2522</v>
      </c>
      <c r="AE70" s="179">
        <v>2.4203454894433798</v>
      </c>
      <c r="AF70" s="183">
        <v>672</v>
      </c>
      <c r="AG70" s="182">
        <v>1500</v>
      </c>
      <c r="AH70" s="179">
        <v>2.2321428571428599</v>
      </c>
      <c r="AI70" s="183">
        <v>209</v>
      </c>
      <c r="AJ70" s="182">
        <v>460</v>
      </c>
      <c r="AK70" s="179">
        <v>2.2009569377990399</v>
      </c>
      <c r="AL70" s="183">
        <v>440</v>
      </c>
      <c r="AM70" s="182">
        <v>1782</v>
      </c>
      <c r="AN70" s="179">
        <v>4.05</v>
      </c>
      <c r="AO70" s="43">
        <f t="shared" si="0"/>
        <v>13045</v>
      </c>
      <c r="AP70" s="44">
        <f t="shared" si="0"/>
        <v>31837</v>
      </c>
      <c r="AQ70" s="31">
        <f t="shared" si="1"/>
        <v>2.4405519356075125</v>
      </c>
    </row>
    <row r="71" spans="1:43" s="158" customFormat="1" x14ac:dyDescent="0.2">
      <c r="A71" s="6" t="s">
        <v>77</v>
      </c>
      <c r="B71" s="22">
        <v>654</v>
      </c>
      <c r="C71" s="4">
        <v>2389</v>
      </c>
      <c r="D71" s="23">
        <v>3.65290519877676</v>
      </c>
      <c r="E71" s="177">
        <v>273</v>
      </c>
      <c r="F71" s="178">
        <v>605</v>
      </c>
      <c r="G71" s="179">
        <v>2.2161172161172198</v>
      </c>
      <c r="H71" s="180">
        <v>5663</v>
      </c>
      <c r="I71" s="181">
        <v>16262</v>
      </c>
      <c r="J71" s="179">
        <v>2.8716228147624898</v>
      </c>
      <c r="K71" s="180">
        <v>882</v>
      </c>
      <c r="L71" s="182">
        <v>1812</v>
      </c>
      <c r="M71" s="179">
        <v>2.0544217687074799</v>
      </c>
      <c r="N71" s="183">
        <v>355</v>
      </c>
      <c r="O71" s="182">
        <v>886</v>
      </c>
      <c r="P71" s="179">
        <v>2.4957746478873202</v>
      </c>
      <c r="Q71" s="183">
        <v>857</v>
      </c>
      <c r="R71" s="182">
        <v>1760</v>
      </c>
      <c r="S71" s="179">
        <v>2.0536756126020999</v>
      </c>
      <c r="T71" s="183">
        <v>83</v>
      </c>
      <c r="U71" s="182">
        <v>240</v>
      </c>
      <c r="V71" s="179">
        <v>2.8915662650602401</v>
      </c>
      <c r="W71" s="183">
        <v>480</v>
      </c>
      <c r="X71" s="182">
        <v>1060</v>
      </c>
      <c r="Y71" s="179">
        <v>2.2083333333333299</v>
      </c>
      <c r="Z71" s="183">
        <v>1196</v>
      </c>
      <c r="AA71" s="182">
        <v>2567</v>
      </c>
      <c r="AB71" s="179">
        <v>2.14632107023411</v>
      </c>
      <c r="AC71" s="183">
        <v>563</v>
      </c>
      <c r="AD71" s="182">
        <v>1686</v>
      </c>
      <c r="AE71" s="179">
        <v>2.99467140319716</v>
      </c>
      <c r="AF71" s="183">
        <v>586</v>
      </c>
      <c r="AG71" s="182">
        <v>1085</v>
      </c>
      <c r="AH71" s="179">
        <v>1.8515358361774701</v>
      </c>
      <c r="AI71" s="183">
        <v>56</v>
      </c>
      <c r="AJ71" s="182">
        <v>103</v>
      </c>
      <c r="AK71" s="179">
        <v>1.83928571428571</v>
      </c>
      <c r="AL71" s="183">
        <v>222</v>
      </c>
      <c r="AM71" s="182">
        <v>549</v>
      </c>
      <c r="AN71" s="179">
        <v>2.4729729729729701</v>
      </c>
      <c r="AO71" s="43">
        <f t="shared" ref="AO71:AP80" si="2">SUM(B71,E71,H71,K71,N71,Q71,T71,W71,Z71,AC71,AF71,AI71,AL71)</f>
        <v>11870</v>
      </c>
      <c r="AP71" s="44">
        <f t="shared" si="2"/>
        <v>31004</v>
      </c>
      <c r="AQ71" s="31">
        <f t="shared" si="1"/>
        <v>2.6119629317607416</v>
      </c>
    </row>
    <row r="72" spans="1:43" s="158" customFormat="1" x14ac:dyDescent="0.2">
      <c r="A72" s="6" t="s">
        <v>84</v>
      </c>
      <c r="B72" s="22">
        <v>109</v>
      </c>
      <c r="C72" s="4">
        <v>235</v>
      </c>
      <c r="D72" s="23">
        <v>2.1559633027522902</v>
      </c>
      <c r="E72" s="177">
        <v>113</v>
      </c>
      <c r="F72" s="178">
        <v>187</v>
      </c>
      <c r="G72" s="179">
        <v>1.65486725663717</v>
      </c>
      <c r="H72" s="180">
        <v>3975</v>
      </c>
      <c r="I72" s="181">
        <v>7639</v>
      </c>
      <c r="J72" s="179">
        <v>1.92176100628931</v>
      </c>
      <c r="K72" s="180">
        <v>680</v>
      </c>
      <c r="L72" s="182">
        <v>3674</v>
      </c>
      <c r="M72" s="179">
        <v>5.4029411764705904</v>
      </c>
      <c r="N72" s="183">
        <v>174</v>
      </c>
      <c r="O72" s="182">
        <v>1589</v>
      </c>
      <c r="P72" s="179">
        <v>9.1321839080459792</v>
      </c>
      <c r="Q72" s="183">
        <v>2458</v>
      </c>
      <c r="R72" s="182">
        <v>6137</v>
      </c>
      <c r="S72" s="179">
        <v>2.4967453213995099</v>
      </c>
      <c r="T72" s="183">
        <v>5</v>
      </c>
      <c r="U72" s="182">
        <v>9</v>
      </c>
      <c r="V72" s="179">
        <v>1.8</v>
      </c>
      <c r="W72" s="183">
        <v>201</v>
      </c>
      <c r="X72" s="182">
        <v>746</v>
      </c>
      <c r="Y72" s="179">
        <v>3.7114427860696502</v>
      </c>
      <c r="Z72" s="183">
        <v>1401</v>
      </c>
      <c r="AA72" s="182">
        <v>4473</v>
      </c>
      <c r="AB72" s="179">
        <v>3.1927194860813701</v>
      </c>
      <c r="AC72" s="183">
        <v>239</v>
      </c>
      <c r="AD72" s="182">
        <v>677</v>
      </c>
      <c r="AE72" s="179">
        <v>2.8326359832636001</v>
      </c>
      <c r="AF72" s="183">
        <v>235</v>
      </c>
      <c r="AG72" s="182">
        <v>460</v>
      </c>
      <c r="AH72" s="179">
        <v>1.95744680851064</v>
      </c>
      <c r="AI72" s="183">
        <v>34</v>
      </c>
      <c r="AJ72" s="182">
        <v>42</v>
      </c>
      <c r="AK72" s="179">
        <v>1.23529411764706</v>
      </c>
      <c r="AL72" s="183">
        <v>50</v>
      </c>
      <c r="AM72" s="182">
        <v>118</v>
      </c>
      <c r="AN72" s="179">
        <v>2.36</v>
      </c>
      <c r="AO72" s="43">
        <f t="shared" si="2"/>
        <v>9674</v>
      </c>
      <c r="AP72" s="44">
        <f t="shared" si="2"/>
        <v>25986</v>
      </c>
      <c r="AQ72" s="31">
        <f t="shared" si="1"/>
        <v>2.6861691130866241</v>
      </c>
    </row>
    <row r="73" spans="1:43" s="158" customFormat="1" x14ac:dyDescent="0.2">
      <c r="A73" s="6" t="s">
        <v>60</v>
      </c>
      <c r="B73" s="22">
        <v>1080</v>
      </c>
      <c r="C73" s="4">
        <v>1979</v>
      </c>
      <c r="D73" s="23">
        <v>1.8324074074074099</v>
      </c>
      <c r="E73" s="177">
        <v>140</v>
      </c>
      <c r="F73" s="178">
        <v>395</v>
      </c>
      <c r="G73" s="179">
        <v>2.8214285714285698</v>
      </c>
      <c r="H73" s="180">
        <v>3149</v>
      </c>
      <c r="I73" s="181">
        <v>6440</v>
      </c>
      <c r="J73" s="179">
        <v>2.0450936805334998</v>
      </c>
      <c r="K73" s="180">
        <v>727</v>
      </c>
      <c r="L73" s="182">
        <v>1404</v>
      </c>
      <c r="M73" s="179">
        <v>1.9312242090784</v>
      </c>
      <c r="N73" s="183">
        <v>552</v>
      </c>
      <c r="O73" s="182">
        <v>1129</v>
      </c>
      <c r="P73" s="179">
        <v>2.0452898550724599</v>
      </c>
      <c r="Q73" s="183">
        <v>1876</v>
      </c>
      <c r="R73" s="182">
        <v>3904</v>
      </c>
      <c r="S73" s="179">
        <v>2.0810234541577799</v>
      </c>
      <c r="T73" s="183">
        <v>43</v>
      </c>
      <c r="U73" s="182">
        <v>139</v>
      </c>
      <c r="V73" s="179">
        <v>3.2325581395348801</v>
      </c>
      <c r="W73" s="183">
        <v>1825</v>
      </c>
      <c r="X73" s="182">
        <v>3189</v>
      </c>
      <c r="Y73" s="179">
        <v>1.74739726027397</v>
      </c>
      <c r="Z73" s="183">
        <v>1772</v>
      </c>
      <c r="AA73" s="182">
        <v>4446</v>
      </c>
      <c r="AB73" s="179">
        <v>2.5090293453724599</v>
      </c>
      <c r="AC73" s="183">
        <v>534</v>
      </c>
      <c r="AD73" s="182">
        <v>1174</v>
      </c>
      <c r="AE73" s="179">
        <v>2.1985018726591798</v>
      </c>
      <c r="AF73" s="183">
        <v>421</v>
      </c>
      <c r="AG73" s="182">
        <v>887</v>
      </c>
      <c r="AH73" s="179">
        <v>2.1068883610451299</v>
      </c>
      <c r="AI73" s="183">
        <v>70</v>
      </c>
      <c r="AJ73" s="182">
        <v>104</v>
      </c>
      <c r="AK73" s="179">
        <v>1.48571428571429</v>
      </c>
      <c r="AL73" s="183">
        <v>62</v>
      </c>
      <c r="AM73" s="182">
        <v>149</v>
      </c>
      <c r="AN73" s="179">
        <v>2.4032258064516099</v>
      </c>
      <c r="AO73" s="43">
        <f t="shared" si="2"/>
        <v>12251</v>
      </c>
      <c r="AP73" s="44">
        <f t="shared" si="2"/>
        <v>25339</v>
      </c>
      <c r="AQ73" s="31">
        <f t="shared" ref="AQ73:AQ80" si="3">AP73/AO73</f>
        <v>2.0683209533915599</v>
      </c>
    </row>
    <row r="74" spans="1:43" s="158" customFormat="1" x14ac:dyDescent="0.2">
      <c r="A74" s="6" t="s">
        <v>82</v>
      </c>
      <c r="B74" s="22">
        <v>478</v>
      </c>
      <c r="C74" s="4">
        <v>2015</v>
      </c>
      <c r="D74" s="23">
        <v>4.2154811715481202</v>
      </c>
      <c r="E74" s="177">
        <v>152</v>
      </c>
      <c r="F74" s="178">
        <v>819</v>
      </c>
      <c r="G74" s="179">
        <v>5.3881578947368398</v>
      </c>
      <c r="H74" s="180">
        <v>3515</v>
      </c>
      <c r="I74" s="181">
        <v>7349</v>
      </c>
      <c r="J74" s="179">
        <v>2.0907539118065399</v>
      </c>
      <c r="K74" s="180">
        <v>604</v>
      </c>
      <c r="L74" s="182">
        <v>1442</v>
      </c>
      <c r="M74" s="179">
        <v>2.38741721854305</v>
      </c>
      <c r="N74" s="183">
        <v>676</v>
      </c>
      <c r="O74" s="182">
        <v>1458</v>
      </c>
      <c r="P74" s="179">
        <v>2.1568047337278098</v>
      </c>
      <c r="Q74" s="183">
        <v>678</v>
      </c>
      <c r="R74" s="182">
        <v>1960</v>
      </c>
      <c r="S74" s="179">
        <v>2.8908554572271399</v>
      </c>
      <c r="T74" s="183">
        <v>12</v>
      </c>
      <c r="U74" s="182">
        <v>31</v>
      </c>
      <c r="V74" s="179">
        <v>2.5833333333333299</v>
      </c>
      <c r="W74" s="183">
        <v>601</v>
      </c>
      <c r="X74" s="182">
        <v>1654</v>
      </c>
      <c r="Y74" s="179">
        <v>2.7520798668885198</v>
      </c>
      <c r="Z74" s="183">
        <v>2123</v>
      </c>
      <c r="AA74" s="182">
        <v>4935</v>
      </c>
      <c r="AB74" s="179">
        <v>2.3245407442298598</v>
      </c>
      <c r="AC74" s="183">
        <v>506</v>
      </c>
      <c r="AD74" s="182">
        <v>2076</v>
      </c>
      <c r="AE74" s="179">
        <v>4.10276679841897</v>
      </c>
      <c r="AF74" s="183">
        <v>377</v>
      </c>
      <c r="AG74" s="182">
        <v>953</v>
      </c>
      <c r="AH74" s="179">
        <v>2.52785145888594</v>
      </c>
      <c r="AI74" s="183">
        <v>41</v>
      </c>
      <c r="AJ74" s="182">
        <v>61</v>
      </c>
      <c r="AK74" s="179">
        <v>1.48780487804878</v>
      </c>
      <c r="AL74" s="183">
        <v>60</v>
      </c>
      <c r="AM74" s="182">
        <v>124</v>
      </c>
      <c r="AN74" s="179">
        <v>2.06666666666667</v>
      </c>
      <c r="AO74" s="43">
        <f t="shared" si="2"/>
        <v>9823</v>
      </c>
      <c r="AP74" s="44">
        <f t="shared" si="2"/>
        <v>24877</v>
      </c>
      <c r="AQ74" s="31">
        <f t="shared" si="3"/>
        <v>2.5325257049781125</v>
      </c>
    </row>
    <row r="75" spans="1:43" s="158" customFormat="1" x14ac:dyDescent="0.2">
      <c r="A75" s="6" t="s">
        <v>78</v>
      </c>
      <c r="B75" s="22">
        <v>538</v>
      </c>
      <c r="C75" s="4">
        <v>1524</v>
      </c>
      <c r="D75" s="23">
        <v>2.8327137546468402</v>
      </c>
      <c r="E75" s="177">
        <v>362</v>
      </c>
      <c r="F75" s="178">
        <v>849</v>
      </c>
      <c r="G75" s="179">
        <v>2.34530386740331</v>
      </c>
      <c r="H75" s="180">
        <v>3097</v>
      </c>
      <c r="I75" s="181">
        <v>6206</v>
      </c>
      <c r="J75" s="179">
        <v>2.0038747174685199</v>
      </c>
      <c r="K75" s="180">
        <v>981</v>
      </c>
      <c r="L75" s="182">
        <v>2100</v>
      </c>
      <c r="M75" s="179">
        <v>2.1406727828746202</v>
      </c>
      <c r="N75" s="183">
        <v>537</v>
      </c>
      <c r="O75" s="182">
        <v>1360</v>
      </c>
      <c r="P75" s="179">
        <v>2.5325884543761599</v>
      </c>
      <c r="Q75" s="183">
        <v>1251</v>
      </c>
      <c r="R75" s="182">
        <v>2397</v>
      </c>
      <c r="S75" s="179">
        <v>1.9160671462829699</v>
      </c>
      <c r="T75" s="183">
        <v>90</v>
      </c>
      <c r="U75" s="182">
        <v>320</v>
      </c>
      <c r="V75" s="179">
        <v>3.5555555555555598</v>
      </c>
      <c r="W75" s="183">
        <v>567</v>
      </c>
      <c r="X75" s="182">
        <v>1126</v>
      </c>
      <c r="Y75" s="179">
        <v>1.9858906525573199</v>
      </c>
      <c r="Z75" s="183">
        <v>1546</v>
      </c>
      <c r="AA75" s="182">
        <v>3044</v>
      </c>
      <c r="AB75" s="179">
        <v>1.9689521345407499</v>
      </c>
      <c r="AC75" s="183">
        <v>958</v>
      </c>
      <c r="AD75" s="182">
        <v>3048</v>
      </c>
      <c r="AE75" s="179">
        <v>3.18162839248434</v>
      </c>
      <c r="AF75" s="183">
        <v>702</v>
      </c>
      <c r="AG75" s="182">
        <v>1223</v>
      </c>
      <c r="AH75" s="179">
        <v>1.74216524216524</v>
      </c>
      <c r="AI75" s="183">
        <v>107</v>
      </c>
      <c r="AJ75" s="182">
        <v>267</v>
      </c>
      <c r="AK75" s="179">
        <v>2.4953271028037398</v>
      </c>
      <c r="AL75" s="183">
        <v>248</v>
      </c>
      <c r="AM75" s="182">
        <v>648</v>
      </c>
      <c r="AN75" s="179">
        <v>2.6129032258064502</v>
      </c>
      <c r="AO75" s="43">
        <f t="shared" si="2"/>
        <v>10984</v>
      </c>
      <c r="AP75" s="44">
        <f t="shared" si="2"/>
        <v>24112</v>
      </c>
      <c r="AQ75" s="31">
        <f t="shared" si="3"/>
        <v>2.1951930080116533</v>
      </c>
    </row>
    <row r="76" spans="1:43" s="158" customFormat="1" x14ac:dyDescent="0.2">
      <c r="A76" s="6" t="s">
        <v>76</v>
      </c>
      <c r="B76" s="22">
        <v>687</v>
      </c>
      <c r="C76" s="4">
        <v>2915</v>
      </c>
      <c r="D76" s="23">
        <v>4.2430858806404697</v>
      </c>
      <c r="E76" s="177">
        <v>235</v>
      </c>
      <c r="F76" s="178">
        <v>562</v>
      </c>
      <c r="G76" s="179">
        <v>2.39148936170213</v>
      </c>
      <c r="H76" s="180">
        <v>2234</v>
      </c>
      <c r="I76" s="181">
        <v>4593</v>
      </c>
      <c r="J76" s="179">
        <v>2.0559534467323202</v>
      </c>
      <c r="K76" s="180">
        <v>1701</v>
      </c>
      <c r="L76" s="182">
        <v>3050</v>
      </c>
      <c r="M76" s="179">
        <v>1.79306290417402</v>
      </c>
      <c r="N76" s="183">
        <v>333</v>
      </c>
      <c r="O76" s="182">
        <v>773</v>
      </c>
      <c r="P76" s="179">
        <v>2.32132132132132</v>
      </c>
      <c r="Q76" s="183">
        <v>1343</v>
      </c>
      <c r="R76" s="182">
        <v>4867</v>
      </c>
      <c r="S76" s="179">
        <v>3.6239761727475801</v>
      </c>
      <c r="T76" s="183">
        <v>41</v>
      </c>
      <c r="U76" s="182">
        <v>86</v>
      </c>
      <c r="V76" s="179">
        <v>2.0975609756097602</v>
      </c>
      <c r="W76" s="183">
        <v>583</v>
      </c>
      <c r="X76" s="182">
        <v>1058</v>
      </c>
      <c r="Y76" s="179">
        <v>1.8147512864494</v>
      </c>
      <c r="Z76" s="183">
        <v>1173</v>
      </c>
      <c r="AA76" s="182">
        <v>2483</v>
      </c>
      <c r="AB76" s="179">
        <v>2.1167945439045202</v>
      </c>
      <c r="AC76" s="183">
        <v>503</v>
      </c>
      <c r="AD76" s="182">
        <v>1256</v>
      </c>
      <c r="AE76" s="179">
        <v>2.49701789264414</v>
      </c>
      <c r="AF76" s="183">
        <v>526</v>
      </c>
      <c r="AG76" s="182">
        <v>1007</v>
      </c>
      <c r="AH76" s="179">
        <v>1.9144486692015199</v>
      </c>
      <c r="AI76" s="183">
        <v>132</v>
      </c>
      <c r="AJ76" s="182">
        <v>266</v>
      </c>
      <c r="AK76" s="179">
        <v>2.01515151515152</v>
      </c>
      <c r="AL76" s="183">
        <v>192</v>
      </c>
      <c r="AM76" s="182">
        <v>309</v>
      </c>
      <c r="AN76" s="179">
        <v>1.609375</v>
      </c>
      <c r="AO76" s="43">
        <f t="shared" si="2"/>
        <v>9683</v>
      </c>
      <c r="AP76" s="44">
        <f t="shared" si="2"/>
        <v>23225</v>
      </c>
      <c r="AQ76" s="31">
        <f t="shared" si="3"/>
        <v>2.3985335123412166</v>
      </c>
    </row>
    <row r="77" spans="1:43" s="158" customFormat="1" x14ac:dyDescent="0.2">
      <c r="A77" s="6" t="s">
        <v>79</v>
      </c>
      <c r="B77" s="22">
        <v>464</v>
      </c>
      <c r="C77" s="4">
        <v>1278</v>
      </c>
      <c r="D77" s="23">
        <v>2.7543103448275899</v>
      </c>
      <c r="E77" s="177">
        <v>148</v>
      </c>
      <c r="F77" s="178">
        <v>390</v>
      </c>
      <c r="G77" s="179">
        <v>2.63513513513514</v>
      </c>
      <c r="H77" s="180">
        <v>2752</v>
      </c>
      <c r="I77" s="181">
        <v>5813</v>
      </c>
      <c r="J77" s="179">
        <v>2.1122819767441898</v>
      </c>
      <c r="K77" s="180">
        <v>723</v>
      </c>
      <c r="L77" s="182">
        <v>1761</v>
      </c>
      <c r="M77" s="179">
        <v>2.4356846473028999</v>
      </c>
      <c r="N77" s="183">
        <v>340</v>
      </c>
      <c r="O77" s="182">
        <v>637</v>
      </c>
      <c r="P77" s="179">
        <v>1.8735294117647101</v>
      </c>
      <c r="Q77" s="183">
        <v>1086</v>
      </c>
      <c r="R77" s="182">
        <v>2630</v>
      </c>
      <c r="S77" s="179">
        <v>2.4217311233885801</v>
      </c>
      <c r="T77" s="183">
        <v>26</v>
      </c>
      <c r="U77" s="182">
        <v>82</v>
      </c>
      <c r="V77" s="179">
        <v>3.1538461538461502</v>
      </c>
      <c r="W77" s="183">
        <v>480</v>
      </c>
      <c r="X77" s="182">
        <v>1075</v>
      </c>
      <c r="Y77" s="179">
        <v>2.2395833333333299</v>
      </c>
      <c r="Z77" s="183">
        <v>1991</v>
      </c>
      <c r="AA77" s="182">
        <v>3693</v>
      </c>
      <c r="AB77" s="179">
        <v>1.8548468106479199</v>
      </c>
      <c r="AC77" s="183">
        <v>446</v>
      </c>
      <c r="AD77" s="182">
        <v>1190</v>
      </c>
      <c r="AE77" s="179">
        <v>2.6681614349775802</v>
      </c>
      <c r="AF77" s="183">
        <v>570</v>
      </c>
      <c r="AG77" s="182">
        <v>1158</v>
      </c>
      <c r="AH77" s="179">
        <v>2.0315789473684198</v>
      </c>
      <c r="AI77" s="183">
        <v>49</v>
      </c>
      <c r="AJ77" s="182">
        <v>108</v>
      </c>
      <c r="AK77" s="179">
        <v>2.2040816326530601</v>
      </c>
      <c r="AL77" s="183">
        <v>95</v>
      </c>
      <c r="AM77" s="182">
        <v>209</v>
      </c>
      <c r="AN77" s="179">
        <v>2.2000000000000002</v>
      </c>
      <c r="AO77" s="43">
        <f t="shared" si="2"/>
        <v>9170</v>
      </c>
      <c r="AP77" s="44">
        <f t="shared" si="2"/>
        <v>20024</v>
      </c>
      <c r="AQ77" s="31">
        <f t="shared" si="3"/>
        <v>2.1836423118865866</v>
      </c>
    </row>
    <row r="78" spans="1:43" s="158" customFormat="1" x14ac:dyDescent="0.2">
      <c r="A78" s="6" t="s">
        <v>136</v>
      </c>
      <c r="B78" s="22">
        <v>232</v>
      </c>
      <c r="C78" s="4">
        <v>617</v>
      </c>
      <c r="D78" s="23">
        <v>2.6594827586206899</v>
      </c>
      <c r="E78" s="177">
        <v>93</v>
      </c>
      <c r="F78" s="178">
        <v>327</v>
      </c>
      <c r="G78" s="179">
        <v>3.5161290322580601</v>
      </c>
      <c r="H78" s="180">
        <v>1029</v>
      </c>
      <c r="I78" s="181">
        <v>2651</v>
      </c>
      <c r="J78" s="179">
        <v>2.57628765792031</v>
      </c>
      <c r="K78" s="180">
        <v>398</v>
      </c>
      <c r="L78" s="182">
        <v>1138</v>
      </c>
      <c r="M78" s="179">
        <v>2.8592964824120601</v>
      </c>
      <c r="N78" s="183">
        <v>150</v>
      </c>
      <c r="O78" s="182">
        <v>495</v>
      </c>
      <c r="P78" s="179">
        <v>3.3</v>
      </c>
      <c r="Q78" s="183">
        <v>891</v>
      </c>
      <c r="R78" s="182">
        <v>2535</v>
      </c>
      <c r="S78" s="179">
        <v>2.84511784511785</v>
      </c>
      <c r="T78" s="183">
        <v>10</v>
      </c>
      <c r="U78" s="182">
        <v>19</v>
      </c>
      <c r="V78" s="179">
        <v>1.9</v>
      </c>
      <c r="W78" s="183">
        <v>214</v>
      </c>
      <c r="X78" s="182">
        <v>712</v>
      </c>
      <c r="Y78" s="179">
        <v>3.3271028037383199</v>
      </c>
      <c r="Z78" s="183">
        <v>1418</v>
      </c>
      <c r="AA78" s="182">
        <v>4466</v>
      </c>
      <c r="AB78" s="179">
        <v>3.1495063469675602</v>
      </c>
      <c r="AC78" s="183">
        <v>235</v>
      </c>
      <c r="AD78" s="182">
        <v>901</v>
      </c>
      <c r="AE78" s="179">
        <v>3.8340425531914901</v>
      </c>
      <c r="AF78" s="183">
        <v>177</v>
      </c>
      <c r="AG78" s="182">
        <v>442</v>
      </c>
      <c r="AH78" s="179">
        <v>2.4971751412429399</v>
      </c>
      <c r="AI78" s="183">
        <v>5</v>
      </c>
      <c r="AJ78" s="182">
        <v>7</v>
      </c>
      <c r="AK78" s="179">
        <v>1.4</v>
      </c>
      <c r="AL78" s="183">
        <v>32</v>
      </c>
      <c r="AM78" s="182">
        <v>74</v>
      </c>
      <c r="AN78" s="179">
        <v>2.3125</v>
      </c>
      <c r="AO78" s="43">
        <f t="shared" si="2"/>
        <v>4884</v>
      </c>
      <c r="AP78" s="44">
        <f t="shared" si="2"/>
        <v>14384</v>
      </c>
      <c r="AQ78" s="31">
        <f t="shared" si="3"/>
        <v>2.9451269451269453</v>
      </c>
    </row>
    <row r="79" spans="1:43" s="158" customFormat="1" x14ac:dyDescent="0.2">
      <c r="A79" s="6" t="s">
        <v>58</v>
      </c>
      <c r="B79" s="22">
        <v>197</v>
      </c>
      <c r="C79" s="4">
        <v>617</v>
      </c>
      <c r="D79" s="23">
        <v>3.13197969543147</v>
      </c>
      <c r="E79" s="177">
        <v>133</v>
      </c>
      <c r="F79" s="178">
        <v>348</v>
      </c>
      <c r="G79" s="179">
        <v>2.6165413533834601</v>
      </c>
      <c r="H79" s="180">
        <v>1933</v>
      </c>
      <c r="I79" s="181">
        <v>4108</v>
      </c>
      <c r="J79" s="179">
        <v>2.1251939989653401</v>
      </c>
      <c r="K79" s="180">
        <v>688</v>
      </c>
      <c r="L79" s="182">
        <v>1912</v>
      </c>
      <c r="M79" s="179">
        <v>2.7790697674418601</v>
      </c>
      <c r="N79" s="183">
        <v>203</v>
      </c>
      <c r="O79" s="182">
        <v>491</v>
      </c>
      <c r="P79" s="179">
        <v>2.4187192118226601</v>
      </c>
      <c r="Q79" s="183">
        <v>542</v>
      </c>
      <c r="R79" s="182">
        <v>1172</v>
      </c>
      <c r="S79" s="179">
        <v>2.1623616236162402</v>
      </c>
      <c r="T79" s="183">
        <v>41</v>
      </c>
      <c r="U79" s="182">
        <v>68</v>
      </c>
      <c r="V79" s="179">
        <v>1.65853658536585</v>
      </c>
      <c r="W79" s="183">
        <v>253</v>
      </c>
      <c r="X79" s="182">
        <v>651</v>
      </c>
      <c r="Y79" s="179">
        <v>2.5731225296442699</v>
      </c>
      <c r="Z79" s="183">
        <v>788</v>
      </c>
      <c r="AA79" s="182">
        <v>1802</v>
      </c>
      <c r="AB79" s="179">
        <v>2.2868020304568502</v>
      </c>
      <c r="AC79" s="183">
        <v>708</v>
      </c>
      <c r="AD79" s="182">
        <v>1631</v>
      </c>
      <c r="AE79" s="179">
        <v>2.3036723163841799</v>
      </c>
      <c r="AF79" s="183">
        <v>214</v>
      </c>
      <c r="AG79" s="182">
        <v>500</v>
      </c>
      <c r="AH79" s="179">
        <v>2.3364485981308398</v>
      </c>
      <c r="AI79" s="183">
        <v>20</v>
      </c>
      <c r="AJ79" s="182">
        <v>43</v>
      </c>
      <c r="AK79" s="179">
        <v>2.15</v>
      </c>
      <c r="AL79" s="183">
        <v>64</v>
      </c>
      <c r="AM79" s="182">
        <v>138</v>
      </c>
      <c r="AN79" s="179">
        <v>2.15625</v>
      </c>
      <c r="AO79" s="43">
        <f t="shared" si="2"/>
        <v>5784</v>
      </c>
      <c r="AP79" s="44">
        <f t="shared" si="2"/>
        <v>13481</v>
      </c>
      <c r="AQ79" s="31">
        <f t="shared" si="3"/>
        <v>2.3307399723374829</v>
      </c>
    </row>
    <row r="80" spans="1:43" s="158" customFormat="1" x14ac:dyDescent="0.2">
      <c r="A80" s="51" t="s">
        <v>135</v>
      </c>
      <c r="B80" s="74">
        <v>382</v>
      </c>
      <c r="C80" s="75">
        <v>933</v>
      </c>
      <c r="D80" s="76">
        <v>2.4424083769633498</v>
      </c>
      <c r="E80" s="187">
        <v>152</v>
      </c>
      <c r="F80" s="188">
        <v>430</v>
      </c>
      <c r="G80" s="189">
        <v>2.82894736842105</v>
      </c>
      <c r="H80" s="190">
        <v>940</v>
      </c>
      <c r="I80" s="191">
        <v>1797</v>
      </c>
      <c r="J80" s="189">
        <v>1.91170212765957</v>
      </c>
      <c r="K80" s="190">
        <v>240</v>
      </c>
      <c r="L80" s="192">
        <v>447</v>
      </c>
      <c r="M80" s="189">
        <v>1.8625</v>
      </c>
      <c r="N80" s="193">
        <v>145</v>
      </c>
      <c r="O80" s="192">
        <v>329</v>
      </c>
      <c r="P80" s="189">
        <v>2.2689655172413801</v>
      </c>
      <c r="Q80" s="193">
        <v>547</v>
      </c>
      <c r="R80" s="192">
        <v>1073</v>
      </c>
      <c r="S80" s="189">
        <v>1.9616087751371101</v>
      </c>
      <c r="T80" s="193">
        <v>14</v>
      </c>
      <c r="U80" s="192">
        <v>33</v>
      </c>
      <c r="V80" s="189">
        <v>2.3571428571428599</v>
      </c>
      <c r="W80" s="193">
        <v>366</v>
      </c>
      <c r="X80" s="192">
        <v>905</v>
      </c>
      <c r="Y80" s="189">
        <v>2.4726775956284199</v>
      </c>
      <c r="Z80" s="193">
        <v>636</v>
      </c>
      <c r="AA80" s="192">
        <v>1290</v>
      </c>
      <c r="AB80" s="189">
        <v>2.02830188679245</v>
      </c>
      <c r="AC80" s="193">
        <v>351</v>
      </c>
      <c r="AD80" s="192">
        <v>860</v>
      </c>
      <c r="AE80" s="189">
        <v>2.45014245014245</v>
      </c>
      <c r="AF80" s="193">
        <v>246</v>
      </c>
      <c r="AG80" s="192">
        <v>443</v>
      </c>
      <c r="AH80" s="189">
        <v>1.8008130081300799</v>
      </c>
      <c r="AI80" s="193">
        <v>20</v>
      </c>
      <c r="AJ80" s="192">
        <v>30</v>
      </c>
      <c r="AK80" s="189">
        <v>1.5</v>
      </c>
      <c r="AL80" s="193">
        <v>48</v>
      </c>
      <c r="AM80" s="192">
        <v>219</v>
      </c>
      <c r="AN80" s="189">
        <v>4.5625</v>
      </c>
      <c r="AO80" s="206">
        <f t="shared" si="2"/>
        <v>4087</v>
      </c>
      <c r="AP80" s="207">
        <f t="shared" si="2"/>
        <v>8789</v>
      </c>
      <c r="AQ80" s="73">
        <f t="shared" si="3"/>
        <v>2.1504771225838022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7.7109375" style="150" customWidth="1"/>
    <col min="40" max="40" width="7.7109375" style="151" customWidth="1"/>
    <col min="41" max="42" width="8.7109375" style="152" bestFit="1" customWidth="1"/>
    <col min="43" max="43" width="7.7109375" style="153" customWidth="1"/>
    <col min="44" max="45" width="8.7109375" style="152" bestFit="1" customWidth="1"/>
    <col min="46" max="46" width="7.7109375" style="153" customWidth="1"/>
    <col min="47" max="16384" width="9.28515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4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7.7109375" style="150" customWidth="1"/>
    <col min="40" max="40" width="7.7109375" style="151" customWidth="1"/>
    <col min="41" max="42" width="8.7109375" style="152" bestFit="1" customWidth="1"/>
    <col min="43" max="43" width="7.7109375" style="153" customWidth="1"/>
    <col min="44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4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1.25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1.25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1.25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1.25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1.25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1.25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1.25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1.25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1.25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1.25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1.25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1.25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1.25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1.25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1.25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1.25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1.25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1.25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1.25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1.25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1.25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1.25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1.25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1.25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1.25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1.25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1.25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1.25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1.25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1.25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1.25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1.25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1.25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1.25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1.25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1.25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1.25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1.25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1.25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1.25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1.25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1.25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1.25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1.25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1.25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1.25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1.25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1.25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1.25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1.25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1.25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1.25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1.25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1.25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1.25" x14ac:dyDescent="0.2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1.25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1.25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1.25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1.25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1.25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1.25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1.25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1.25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1.25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1.25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1.25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1.25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1.25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1.25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1.25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1.25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1.25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1.25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1.25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1.25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1.25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1.25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1.25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1.25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1.25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1.25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1.25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1.25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1.25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1.25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1.25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1.25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1.25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1.25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1.25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1.25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1.25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1.25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1.25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1.25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1.25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1.25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1.25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1.25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1.25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1.25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1.25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1.25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1.25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1.25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1.25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1.25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1.25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1.25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1.25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1.25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1.25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1.25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1.25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1.25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1.25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1.25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1.25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1.25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1.25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1.25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1.25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1.25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1.25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1.25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1.25" x14ac:dyDescent="0.2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1.25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1.25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1.25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1.25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1.25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1.25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1.25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1.25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1.25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1.25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1.25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1.25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1.25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1.25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1.25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1.25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1.25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1.25" x14ac:dyDescent="0.2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1.25" x14ac:dyDescent="0.2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144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143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2054563</v>
      </c>
      <c r="C6" s="44">
        <f>SUM(C9:C80)</f>
        <v>5566580</v>
      </c>
      <c r="D6" s="45">
        <f>C6/B6</f>
        <v>2.7093742075565461</v>
      </c>
      <c r="E6" s="43">
        <f>SUM(E9:E80)</f>
        <v>1021657</v>
      </c>
      <c r="F6" s="44">
        <f>SUM(F9:F80)</f>
        <v>1977246</v>
      </c>
      <c r="G6" s="45">
        <f>F6/E6</f>
        <v>1.9353325039617015</v>
      </c>
      <c r="H6" s="43">
        <f>SUM(H9:H80)</f>
        <v>3207515</v>
      </c>
      <c r="I6" s="44">
        <f>SUM(I9:I80)</f>
        <v>5935731</v>
      </c>
      <c r="J6" s="45">
        <f>I6/H6</f>
        <v>1.8505699895401893</v>
      </c>
      <c r="K6" s="43">
        <f>SUM(K9:K80)</f>
        <v>1771943</v>
      </c>
      <c r="L6" s="44">
        <f>SUM(L9:L80)</f>
        <v>3500246</v>
      </c>
      <c r="M6" s="45">
        <f>L6/K6</f>
        <v>1.9753716682760112</v>
      </c>
      <c r="N6" s="43">
        <f>SUM(N9:N80)</f>
        <v>827286</v>
      </c>
      <c r="O6" s="44">
        <f>SUM(O9:O80)</f>
        <v>1531150</v>
      </c>
      <c r="P6" s="45">
        <f>O6/N6</f>
        <v>1.850810965010891</v>
      </c>
      <c r="Q6" s="43">
        <f>SUM(Q9:Q80)</f>
        <v>2513346</v>
      </c>
      <c r="R6" s="44">
        <f>SUM(R9:R80)</f>
        <v>5251001</v>
      </c>
      <c r="S6" s="45">
        <f>R6/Q6</f>
        <v>2.0892471629453326</v>
      </c>
      <c r="T6" s="43">
        <f>SUM(T9:T80)</f>
        <v>350541</v>
      </c>
      <c r="U6" s="44">
        <f>SUM(U9:U80)</f>
        <v>591898</v>
      </c>
      <c r="V6" s="45">
        <f>U6/T6</f>
        <v>1.6885271623005582</v>
      </c>
      <c r="W6" s="43">
        <f>SUM(W9:W80)</f>
        <v>1351047</v>
      </c>
      <c r="X6" s="44">
        <f>SUM(X9:X80)</f>
        <v>2680057</v>
      </c>
      <c r="Y6" s="45">
        <f>X6/W6</f>
        <v>1.9836889464245138</v>
      </c>
      <c r="Z6" s="43">
        <f>SUM(Z9:Z80)</f>
        <v>1440714</v>
      </c>
      <c r="AA6" s="44">
        <f>SUM(AA9:AA80)</f>
        <v>2965424</v>
      </c>
      <c r="AB6" s="45">
        <f>AA6/Z6</f>
        <v>2.0583016476552598</v>
      </c>
      <c r="AC6" s="43">
        <f>SUM(AC9:AC80)</f>
        <v>1794914</v>
      </c>
      <c r="AD6" s="44">
        <f>SUM(AD9:AD80)</f>
        <v>4189080</v>
      </c>
      <c r="AE6" s="45">
        <f>AD6/AC6</f>
        <v>2.3338611209227853</v>
      </c>
      <c r="AF6" s="43">
        <f>SUM(AF9:AF80)</f>
        <v>1165725</v>
      </c>
      <c r="AG6" s="44">
        <f>SUM(AG9:AG80)</f>
        <v>2555243</v>
      </c>
      <c r="AH6" s="45">
        <f>AG6/AF6</f>
        <v>2.1919775247163784</v>
      </c>
      <c r="AI6" s="43">
        <f>SUM(AI9:AI80)</f>
        <v>296213</v>
      </c>
      <c r="AJ6" s="44">
        <f>SUM(AJ9:AJ80)</f>
        <v>473639</v>
      </c>
      <c r="AK6" s="45">
        <f>AJ6/AI6</f>
        <v>1.5989811385725812</v>
      </c>
      <c r="AL6" s="43">
        <f>SUM(AL9:AL80)</f>
        <v>522167</v>
      </c>
      <c r="AM6" s="44">
        <f>SUM(AM9:AM80)</f>
        <v>1023850</v>
      </c>
      <c r="AN6" s="45">
        <f>AM6/AL6</f>
        <v>1.9607711709089237</v>
      </c>
      <c r="AO6" s="43">
        <f>SUM(B6,E6,H6,K6,N6,Q6,T6,W6,Z6,AC6,AF6,AI6,AL6)</f>
        <v>18317631</v>
      </c>
      <c r="AP6" s="44">
        <f>SUM(C6,F6,I6,L6,O6,R6,U6,X6,AA6,AD6,AG6,AJ6,AM6)</f>
        <v>38241145</v>
      </c>
      <c r="AQ6" s="45">
        <f>AP6/AO6</f>
        <v>2.0876687056312031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1474570</v>
      </c>
      <c r="C9" s="4">
        <v>3742997</v>
      </c>
      <c r="D9" s="23">
        <v>2.5383650827020801</v>
      </c>
      <c r="E9" s="177">
        <v>760615</v>
      </c>
      <c r="F9" s="178">
        <v>1406896</v>
      </c>
      <c r="G9" s="179">
        <v>1.8496821650900901</v>
      </c>
      <c r="H9" s="180">
        <v>1410753</v>
      </c>
      <c r="I9" s="181">
        <v>2416690</v>
      </c>
      <c r="J9" s="179">
        <v>1.71304969757286</v>
      </c>
      <c r="K9" s="180">
        <v>1011998</v>
      </c>
      <c r="L9" s="182">
        <v>1932922</v>
      </c>
      <c r="M9" s="179">
        <v>1.9100057509995101</v>
      </c>
      <c r="N9" s="183">
        <v>399506</v>
      </c>
      <c r="O9" s="182">
        <v>678073</v>
      </c>
      <c r="P9" s="179">
        <v>1.69727863911931</v>
      </c>
      <c r="Q9" s="183">
        <v>1492252</v>
      </c>
      <c r="R9" s="182">
        <v>2815291</v>
      </c>
      <c r="S9" s="179">
        <v>1.8866056135290801</v>
      </c>
      <c r="T9" s="183">
        <v>268100</v>
      </c>
      <c r="U9" s="182">
        <v>422878</v>
      </c>
      <c r="V9" s="179">
        <v>1.57731443491235</v>
      </c>
      <c r="W9" s="183">
        <v>836214</v>
      </c>
      <c r="X9" s="182">
        <v>1560278</v>
      </c>
      <c r="Y9" s="179">
        <v>1.8658836135247701</v>
      </c>
      <c r="Z9" s="183">
        <v>403496</v>
      </c>
      <c r="AA9" s="182">
        <v>794285</v>
      </c>
      <c r="AB9" s="179">
        <v>1.9685077423320201</v>
      </c>
      <c r="AC9" s="183">
        <v>1185204</v>
      </c>
      <c r="AD9" s="182">
        <v>2572619</v>
      </c>
      <c r="AE9" s="179">
        <v>2.1706128227714401</v>
      </c>
      <c r="AF9" s="183">
        <v>762773</v>
      </c>
      <c r="AG9" s="182">
        <v>1730867</v>
      </c>
      <c r="AH9" s="179">
        <v>2.2691770684069801</v>
      </c>
      <c r="AI9" s="183">
        <v>225159</v>
      </c>
      <c r="AJ9" s="182">
        <v>348606</v>
      </c>
      <c r="AK9" s="179">
        <v>1.54826589210291</v>
      </c>
      <c r="AL9" s="183">
        <v>351296</v>
      </c>
      <c r="AM9" s="182">
        <v>639821</v>
      </c>
      <c r="AN9" s="179">
        <v>1.8213159273091599</v>
      </c>
      <c r="AO9" s="43">
        <f t="shared" ref="AO9:AP70" si="0">SUM(B9,E9,H9,K9,N9,Q9,T9,W9,Z9,AC9,AF9,AI9,AL9)</f>
        <v>10581936</v>
      </c>
      <c r="AP9" s="44">
        <f t="shared" si="0"/>
        <v>21062223</v>
      </c>
      <c r="AQ9" s="31">
        <f t="shared" ref="AQ9:AQ72" si="1">AP9/AO9</f>
        <v>1.9903941017976294</v>
      </c>
    </row>
    <row r="10" spans="1:43" s="158" customFormat="1" x14ac:dyDescent="0.2">
      <c r="A10" s="6" t="s">
        <v>9</v>
      </c>
      <c r="B10" s="22">
        <v>235914</v>
      </c>
      <c r="C10" s="4">
        <v>746525</v>
      </c>
      <c r="D10" s="23">
        <v>3.16439465228855</v>
      </c>
      <c r="E10" s="177">
        <v>133441</v>
      </c>
      <c r="F10" s="178">
        <v>271649</v>
      </c>
      <c r="G10" s="179">
        <v>2.0357236531500802</v>
      </c>
      <c r="H10" s="180">
        <v>366922</v>
      </c>
      <c r="I10" s="181">
        <v>690405</v>
      </c>
      <c r="J10" s="179">
        <v>1.88161244079123</v>
      </c>
      <c r="K10" s="180">
        <v>160222</v>
      </c>
      <c r="L10" s="182">
        <v>340716</v>
      </c>
      <c r="M10" s="179">
        <v>2.1265244473293299</v>
      </c>
      <c r="N10" s="183">
        <v>118652</v>
      </c>
      <c r="O10" s="182">
        <v>205883</v>
      </c>
      <c r="P10" s="179">
        <v>1.7351835620132801</v>
      </c>
      <c r="Q10" s="183">
        <v>170120</v>
      </c>
      <c r="R10" s="182">
        <v>433692</v>
      </c>
      <c r="S10" s="179">
        <v>2.5493298847872099</v>
      </c>
      <c r="T10" s="183">
        <v>17384</v>
      </c>
      <c r="U10" s="182">
        <v>34922</v>
      </c>
      <c r="V10" s="179">
        <v>2.0088587206626798</v>
      </c>
      <c r="W10" s="183">
        <v>49260</v>
      </c>
      <c r="X10" s="182">
        <v>101204</v>
      </c>
      <c r="Y10" s="179">
        <v>2.05448639870077</v>
      </c>
      <c r="Z10" s="183">
        <v>50913</v>
      </c>
      <c r="AA10" s="182">
        <v>94435</v>
      </c>
      <c r="AB10" s="179">
        <v>1.85483078977864</v>
      </c>
      <c r="AC10" s="183">
        <v>98064</v>
      </c>
      <c r="AD10" s="182">
        <v>289608</v>
      </c>
      <c r="AE10" s="179">
        <v>2.9532550171316698</v>
      </c>
      <c r="AF10" s="183">
        <v>96587</v>
      </c>
      <c r="AG10" s="182">
        <v>239645</v>
      </c>
      <c r="AH10" s="179">
        <v>2.4811310010663998</v>
      </c>
      <c r="AI10" s="183">
        <v>14422</v>
      </c>
      <c r="AJ10" s="182">
        <v>24949</v>
      </c>
      <c r="AK10" s="179">
        <v>1.7299265011787499</v>
      </c>
      <c r="AL10" s="183">
        <v>66991</v>
      </c>
      <c r="AM10" s="182">
        <v>143880</v>
      </c>
      <c r="AN10" s="179">
        <v>2.1477511904584201</v>
      </c>
      <c r="AO10" s="43">
        <f t="shared" si="0"/>
        <v>1578892</v>
      </c>
      <c r="AP10" s="44">
        <f t="shared" si="0"/>
        <v>3617513</v>
      </c>
      <c r="AQ10" s="31">
        <f t="shared" si="1"/>
        <v>2.2911719104283259</v>
      </c>
    </row>
    <row r="11" spans="1:43" s="158" customFormat="1" x14ac:dyDescent="0.2">
      <c r="A11" s="6" t="s">
        <v>122</v>
      </c>
      <c r="B11" s="22">
        <v>43764</v>
      </c>
      <c r="C11" s="4">
        <v>104112</v>
      </c>
      <c r="D11" s="23">
        <v>2.37894159583219</v>
      </c>
      <c r="E11" s="177">
        <v>12776</v>
      </c>
      <c r="F11" s="178">
        <v>27565</v>
      </c>
      <c r="G11" s="179">
        <v>2.1575610519724502</v>
      </c>
      <c r="H11" s="180">
        <v>315508</v>
      </c>
      <c r="I11" s="181">
        <v>613475</v>
      </c>
      <c r="J11" s="179">
        <v>1.94440394538332</v>
      </c>
      <c r="K11" s="180">
        <v>144844</v>
      </c>
      <c r="L11" s="182">
        <v>298378</v>
      </c>
      <c r="M11" s="179">
        <v>2.0599955814531499</v>
      </c>
      <c r="N11" s="183">
        <v>55746</v>
      </c>
      <c r="O11" s="182">
        <v>126852</v>
      </c>
      <c r="P11" s="179">
        <v>2.2755354644279402</v>
      </c>
      <c r="Q11" s="183">
        <v>157781</v>
      </c>
      <c r="R11" s="182">
        <v>364737</v>
      </c>
      <c r="S11" s="179">
        <v>2.3116661701979302</v>
      </c>
      <c r="T11" s="183">
        <v>3641</v>
      </c>
      <c r="U11" s="182">
        <v>9776</v>
      </c>
      <c r="V11" s="179">
        <v>2.6849766547651699</v>
      </c>
      <c r="W11" s="183">
        <v>56241</v>
      </c>
      <c r="X11" s="182">
        <v>135393</v>
      </c>
      <c r="Y11" s="179">
        <v>2.4073718461620501</v>
      </c>
      <c r="Z11" s="183">
        <v>146274</v>
      </c>
      <c r="AA11" s="182">
        <v>300825</v>
      </c>
      <c r="AB11" s="179">
        <v>2.0565855859551299</v>
      </c>
      <c r="AC11" s="183">
        <v>94565</v>
      </c>
      <c r="AD11" s="182">
        <v>219877</v>
      </c>
      <c r="AE11" s="179">
        <v>2.3251414371067498</v>
      </c>
      <c r="AF11" s="183">
        <v>33336</v>
      </c>
      <c r="AG11" s="182">
        <v>73090</v>
      </c>
      <c r="AH11" s="179">
        <v>2.1925245980321599</v>
      </c>
      <c r="AI11" s="183">
        <v>3562</v>
      </c>
      <c r="AJ11" s="182">
        <v>6726</v>
      </c>
      <c r="AK11" s="179">
        <v>1.88826501965188</v>
      </c>
      <c r="AL11" s="183">
        <v>7473</v>
      </c>
      <c r="AM11" s="182">
        <v>19200</v>
      </c>
      <c r="AN11" s="179">
        <v>2.5692492974709</v>
      </c>
      <c r="AO11" s="43">
        <f t="shared" si="0"/>
        <v>1075511</v>
      </c>
      <c r="AP11" s="44">
        <f t="shared" si="0"/>
        <v>2300006</v>
      </c>
      <c r="AQ11" s="31">
        <f t="shared" si="1"/>
        <v>2.1385239202574402</v>
      </c>
    </row>
    <row r="12" spans="1:43" s="158" customFormat="1" x14ac:dyDescent="0.2">
      <c r="A12" s="6" t="s">
        <v>10</v>
      </c>
      <c r="B12" s="22">
        <v>39649</v>
      </c>
      <c r="C12" s="4">
        <v>147862</v>
      </c>
      <c r="D12" s="23">
        <v>3.7292743827082702</v>
      </c>
      <c r="E12" s="177">
        <v>7849</v>
      </c>
      <c r="F12" s="178">
        <v>17123</v>
      </c>
      <c r="G12" s="179">
        <v>2.1815517900369499</v>
      </c>
      <c r="H12" s="180">
        <v>117298</v>
      </c>
      <c r="I12" s="181">
        <v>227080</v>
      </c>
      <c r="J12" s="179">
        <v>1.9359238861702699</v>
      </c>
      <c r="K12" s="180">
        <v>48544</v>
      </c>
      <c r="L12" s="182">
        <v>106313</v>
      </c>
      <c r="M12" s="179">
        <v>2.1900337837837802</v>
      </c>
      <c r="N12" s="183">
        <v>33255</v>
      </c>
      <c r="O12" s="182">
        <v>70145</v>
      </c>
      <c r="P12" s="179">
        <v>2.1093068711471998</v>
      </c>
      <c r="Q12" s="183">
        <v>75210</v>
      </c>
      <c r="R12" s="182">
        <v>234035</v>
      </c>
      <c r="S12" s="179">
        <v>3.1117537561494499</v>
      </c>
      <c r="T12" s="183">
        <v>2717</v>
      </c>
      <c r="U12" s="182">
        <v>5590</v>
      </c>
      <c r="V12" s="179">
        <v>2.05741626794258</v>
      </c>
      <c r="W12" s="183">
        <v>37909</v>
      </c>
      <c r="X12" s="182">
        <v>85596</v>
      </c>
      <c r="Y12" s="179">
        <v>2.2579334722625202</v>
      </c>
      <c r="Z12" s="183">
        <v>119021</v>
      </c>
      <c r="AA12" s="182">
        <v>218624</v>
      </c>
      <c r="AB12" s="179">
        <v>1.8368523201787901</v>
      </c>
      <c r="AC12" s="183">
        <v>62748</v>
      </c>
      <c r="AD12" s="182">
        <v>210247</v>
      </c>
      <c r="AE12" s="179">
        <v>3.3506565946325</v>
      </c>
      <c r="AF12" s="183">
        <v>12985</v>
      </c>
      <c r="AG12" s="182">
        <v>28020</v>
      </c>
      <c r="AH12" s="179">
        <v>2.15787447054293</v>
      </c>
      <c r="AI12" s="183">
        <v>2175</v>
      </c>
      <c r="AJ12" s="182">
        <v>3706</v>
      </c>
      <c r="AK12" s="179">
        <v>1.70390804597701</v>
      </c>
      <c r="AL12" s="183">
        <v>4797</v>
      </c>
      <c r="AM12" s="182">
        <v>10860</v>
      </c>
      <c r="AN12" s="179">
        <v>2.2639149468417799</v>
      </c>
      <c r="AO12" s="43">
        <f t="shared" si="0"/>
        <v>564157</v>
      </c>
      <c r="AP12" s="44">
        <f t="shared" si="0"/>
        <v>1365201</v>
      </c>
      <c r="AQ12" s="31">
        <f t="shared" si="1"/>
        <v>2.4198955255363312</v>
      </c>
    </row>
    <row r="13" spans="1:43" s="158" customFormat="1" x14ac:dyDescent="0.2">
      <c r="A13" s="6" t="s">
        <v>12</v>
      </c>
      <c r="B13" s="22">
        <v>20265</v>
      </c>
      <c r="C13" s="4">
        <v>55750</v>
      </c>
      <c r="D13" s="23">
        <v>2.7510486059708898</v>
      </c>
      <c r="E13" s="177">
        <v>12473</v>
      </c>
      <c r="F13" s="178">
        <v>22146</v>
      </c>
      <c r="G13" s="179">
        <v>1.77551511264331</v>
      </c>
      <c r="H13" s="180">
        <v>76118</v>
      </c>
      <c r="I13" s="181">
        <v>131532</v>
      </c>
      <c r="J13" s="179">
        <v>1.72800126119972</v>
      </c>
      <c r="K13" s="180">
        <v>31712</v>
      </c>
      <c r="L13" s="182">
        <v>57643</v>
      </c>
      <c r="M13" s="179">
        <v>1.81770307769929</v>
      </c>
      <c r="N13" s="183">
        <v>31876</v>
      </c>
      <c r="O13" s="182">
        <v>54289</v>
      </c>
      <c r="P13" s="179">
        <v>1.7031308821683999</v>
      </c>
      <c r="Q13" s="183">
        <v>62110</v>
      </c>
      <c r="R13" s="182">
        <v>124960</v>
      </c>
      <c r="S13" s="179">
        <v>2.0119143455160202</v>
      </c>
      <c r="T13" s="183">
        <v>27501</v>
      </c>
      <c r="U13" s="182">
        <v>45918</v>
      </c>
      <c r="V13" s="179">
        <v>1.6696847387367699</v>
      </c>
      <c r="W13" s="183">
        <v>145757</v>
      </c>
      <c r="X13" s="182">
        <v>256972</v>
      </c>
      <c r="Y13" s="179">
        <v>1.76301652750811</v>
      </c>
      <c r="Z13" s="183">
        <v>181082</v>
      </c>
      <c r="AA13" s="182">
        <v>295566</v>
      </c>
      <c r="AB13" s="179">
        <v>1.6322218663368</v>
      </c>
      <c r="AC13" s="183">
        <v>82965</v>
      </c>
      <c r="AD13" s="182">
        <v>169566</v>
      </c>
      <c r="AE13" s="179">
        <v>2.0438257096365899</v>
      </c>
      <c r="AF13" s="183">
        <v>22380</v>
      </c>
      <c r="AG13" s="182">
        <v>43362</v>
      </c>
      <c r="AH13" s="179">
        <v>1.93753351206434</v>
      </c>
      <c r="AI13" s="183">
        <v>22428</v>
      </c>
      <c r="AJ13" s="182">
        <v>35543</v>
      </c>
      <c r="AK13" s="179">
        <v>1.58476012127698</v>
      </c>
      <c r="AL13" s="183">
        <v>10497</v>
      </c>
      <c r="AM13" s="182">
        <v>19062</v>
      </c>
      <c r="AN13" s="179">
        <v>1.8159474135467299</v>
      </c>
      <c r="AO13" s="43">
        <f t="shared" si="0"/>
        <v>727164</v>
      </c>
      <c r="AP13" s="44">
        <f t="shared" si="0"/>
        <v>1312309</v>
      </c>
      <c r="AQ13" s="31">
        <f t="shared" si="1"/>
        <v>1.8046946768541896</v>
      </c>
    </row>
    <row r="14" spans="1:43" s="158" customFormat="1" x14ac:dyDescent="0.2">
      <c r="A14" s="6" t="s">
        <v>13</v>
      </c>
      <c r="B14" s="22">
        <v>43794</v>
      </c>
      <c r="C14" s="4">
        <v>98060</v>
      </c>
      <c r="D14" s="23">
        <v>2.2391195140886899</v>
      </c>
      <c r="E14" s="177">
        <v>13976</v>
      </c>
      <c r="F14" s="178">
        <v>28176</v>
      </c>
      <c r="G14" s="179">
        <v>2.0160274756725798</v>
      </c>
      <c r="H14" s="180">
        <v>72736</v>
      </c>
      <c r="I14" s="181">
        <v>143732</v>
      </c>
      <c r="J14" s="179">
        <v>1.97607787065552</v>
      </c>
      <c r="K14" s="180">
        <v>27571</v>
      </c>
      <c r="L14" s="182">
        <v>47997</v>
      </c>
      <c r="M14" s="179">
        <v>1.74085089405535</v>
      </c>
      <c r="N14" s="183">
        <v>22776</v>
      </c>
      <c r="O14" s="182">
        <v>43725</v>
      </c>
      <c r="P14" s="179">
        <v>1.91978398314015</v>
      </c>
      <c r="Q14" s="183">
        <v>28447</v>
      </c>
      <c r="R14" s="182">
        <v>59528</v>
      </c>
      <c r="S14" s="179">
        <v>2.0925932435757701</v>
      </c>
      <c r="T14" s="183">
        <v>7006</v>
      </c>
      <c r="U14" s="182">
        <v>18016</v>
      </c>
      <c r="V14" s="179">
        <v>2.5715101341707101</v>
      </c>
      <c r="W14" s="183">
        <v>28853</v>
      </c>
      <c r="X14" s="182">
        <v>57573</v>
      </c>
      <c r="Y14" s="179">
        <v>1.9953904273385801</v>
      </c>
      <c r="Z14" s="183">
        <v>41909</v>
      </c>
      <c r="AA14" s="182">
        <v>83989</v>
      </c>
      <c r="AB14" s="179">
        <v>2.0040802691546</v>
      </c>
      <c r="AC14" s="183">
        <v>23058</v>
      </c>
      <c r="AD14" s="182">
        <v>52298</v>
      </c>
      <c r="AE14" s="179">
        <v>2.2681065140081502</v>
      </c>
      <c r="AF14" s="183">
        <v>85024</v>
      </c>
      <c r="AG14" s="182">
        <v>149946</v>
      </c>
      <c r="AH14" s="179">
        <v>1.7635726383138901</v>
      </c>
      <c r="AI14" s="183">
        <v>4711</v>
      </c>
      <c r="AJ14" s="182">
        <v>8242</v>
      </c>
      <c r="AK14" s="179">
        <v>1.74952239439609</v>
      </c>
      <c r="AL14" s="183">
        <v>11799</v>
      </c>
      <c r="AM14" s="182">
        <v>25112</v>
      </c>
      <c r="AN14" s="179">
        <v>2.1283159589795702</v>
      </c>
      <c r="AO14" s="43">
        <f t="shared" si="0"/>
        <v>411660</v>
      </c>
      <c r="AP14" s="44">
        <f t="shared" si="0"/>
        <v>816394</v>
      </c>
      <c r="AQ14" s="31">
        <f t="shared" si="1"/>
        <v>1.98317543603945</v>
      </c>
    </row>
    <row r="15" spans="1:43" s="158" customFormat="1" x14ac:dyDescent="0.2">
      <c r="A15" s="6" t="s">
        <v>14</v>
      </c>
      <c r="B15" s="22">
        <v>28940</v>
      </c>
      <c r="C15" s="4">
        <v>104193</v>
      </c>
      <c r="D15" s="23">
        <v>3.60031098825156</v>
      </c>
      <c r="E15" s="177">
        <v>9547</v>
      </c>
      <c r="F15" s="178">
        <v>18868</v>
      </c>
      <c r="G15" s="179">
        <v>1.9763276421912599</v>
      </c>
      <c r="H15" s="180">
        <v>43724</v>
      </c>
      <c r="I15" s="181">
        <v>82459</v>
      </c>
      <c r="J15" s="179">
        <v>1.8858979050407101</v>
      </c>
      <c r="K15" s="180">
        <v>50535</v>
      </c>
      <c r="L15" s="182">
        <v>85283</v>
      </c>
      <c r="M15" s="179">
        <v>1.6876026516275799</v>
      </c>
      <c r="N15" s="183">
        <v>33033</v>
      </c>
      <c r="O15" s="182">
        <v>50147</v>
      </c>
      <c r="P15" s="179">
        <v>1.51808797263343</v>
      </c>
      <c r="Q15" s="183">
        <v>45549</v>
      </c>
      <c r="R15" s="182">
        <v>124982</v>
      </c>
      <c r="S15" s="179">
        <v>2.74390217128806</v>
      </c>
      <c r="T15" s="183">
        <v>2410</v>
      </c>
      <c r="U15" s="182">
        <v>4958</v>
      </c>
      <c r="V15" s="179">
        <v>2.0572614107883802</v>
      </c>
      <c r="W15" s="183">
        <v>13513</v>
      </c>
      <c r="X15" s="182">
        <v>29365</v>
      </c>
      <c r="Y15" s="179">
        <v>2.1730925775179499</v>
      </c>
      <c r="Z15" s="183">
        <v>21387</v>
      </c>
      <c r="AA15" s="182">
        <v>40225</v>
      </c>
      <c r="AB15" s="179">
        <v>1.8808154486370201</v>
      </c>
      <c r="AC15" s="183">
        <v>30124</v>
      </c>
      <c r="AD15" s="182">
        <v>89933</v>
      </c>
      <c r="AE15" s="179">
        <v>2.9854269021378301</v>
      </c>
      <c r="AF15" s="183">
        <v>32423</v>
      </c>
      <c r="AG15" s="182">
        <v>51997</v>
      </c>
      <c r="AH15" s="179">
        <v>1.60370724485705</v>
      </c>
      <c r="AI15" s="183">
        <v>2833</v>
      </c>
      <c r="AJ15" s="182">
        <v>5206</v>
      </c>
      <c r="AK15" s="179">
        <v>1.8376279562301401</v>
      </c>
      <c r="AL15" s="183">
        <v>15968</v>
      </c>
      <c r="AM15" s="182">
        <v>23340</v>
      </c>
      <c r="AN15" s="179">
        <v>1.46167334669339</v>
      </c>
      <c r="AO15" s="43">
        <f t="shared" si="0"/>
        <v>329986</v>
      </c>
      <c r="AP15" s="44">
        <f t="shared" si="0"/>
        <v>710956</v>
      </c>
      <c r="AQ15" s="31">
        <f t="shared" si="1"/>
        <v>2.1545035243919437</v>
      </c>
    </row>
    <row r="16" spans="1:43" s="158" customFormat="1" x14ac:dyDescent="0.2">
      <c r="A16" s="6" t="s">
        <v>15</v>
      </c>
      <c r="B16" s="22">
        <v>24171</v>
      </c>
      <c r="C16" s="4">
        <v>155455</v>
      </c>
      <c r="D16" s="23">
        <v>6.4314674610069904</v>
      </c>
      <c r="E16" s="177">
        <v>3759</v>
      </c>
      <c r="F16" s="178">
        <v>7327</v>
      </c>
      <c r="G16" s="179">
        <v>1.9491886139930801</v>
      </c>
      <c r="H16" s="180">
        <v>18347</v>
      </c>
      <c r="I16" s="181">
        <v>33670</v>
      </c>
      <c r="J16" s="179">
        <v>1.8351774132010701</v>
      </c>
      <c r="K16" s="180">
        <v>22731</v>
      </c>
      <c r="L16" s="182">
        <v>39322</v>
      </c>
      <c r="M16" s="179">
        <v>1.7298842989749701</v>
      </c>
      <c r="N16" s="183">
        <v>12104</v>
      </c>
      <c r="O16" s="182">
        <v>19400</v>
      </c>
      <c r="P16" s="179">
        <v>1.6027759418374099</v>
      </c>
      <c r="Q16" s="183">
        <v>16569</v>
      </c>
      <c r="R16" s="182">
        <v>44475</v>
      </c>
      <c r="S16" s="179">
        <v>2.6842295853702698</v>
      </c>
      <c r="T16" s="183">
        <v>2407</v>
      </c>
      <c r="U16" s="182">
        <v>4563</v>
      </c>
      <c r="V16" s="179">
        <v>1.89572081429165</v>
      </c>
      <c r="W16" s="183">
        <v>17914</v>
      </c>
      <c r="X16" s="182">
        <v>40350</v>
      </c>
      <c r="Y16" s="179">
        <v>2.25242826839344</v>
      </c>
      <c r="Z16" s="183">
        <v>21795</v>
      </c>
      <c r="AA16" s="182">
        <v>41993</v>
      </c>
      <c r="AB16" s="179">
        <v>1.92672631337463</v>
      </c>
      <c r="AC16" s="183">
        <v>26940</v>
      </c>
      <c r="AD16" s="182">
        <v>116392</v>
      </c>
      <c r="AE16" s="179">
        <v>4.3204157386785402</v>
      </c>
      <c r="AF16" s="183">
        <v>11676</v>
      </c>
      <c r="AG16" s="182">
        <v>18827</v>
      </c>
      <c r="AH16" s="179">
        <v>1.612452894827</v>
      </c>
      <c r="AI16" s="183">
        <v>2366</v>
      </c>
      <c r="AJ16" s="182">
        <v>4443</v>
      </c>
      <c r="AK16" s="179">
        <v>1.8778529163144499</v>
      </c>
      <c r="AL16" s="183">
        <v>5363</v>
      </c>
      <c r="AM16" s="182">
        <v>7689</v>
      </c>
      <c r="AN16" s="179">
        <v>1.4337124743613701</v>
      </c>
      <c r="AO16" s="43">
        <f t="shared" si="0"/>
        <v>186142</v>
      </c>
      <c r="AP16" s="44">
        <f t="shared" si="0"/>
        <v>533906</v>
      </c>
      <c r="AQ16" s="31">
        <f t="shared" si="1"/>
        <v>2.8682726090833879</v>
      </c>
    </row>
    <row r="17" spans="1:43" s="158" customFormat="1" x14ac:dyDescent="0.2">
      <c r="A17" s="6" t="s">
        <v>17</v>
      </c>
      <c r="B17" s="22">
        <v>5137</v>
      </c>
      <c r="C17" s="4">
        <v>12408</v>
      </c>
      <c r="D17" s="23">
        <v>2.4154175588865101</v>
      </c>
      <c r="E17" s="177">
        <v>3292</v>
      </c>
      <c r="F17" s="178">
        <v>6895</v>
      </c>
      <c r="G17" s="179">
        <v>2.0944714459295302</v>
      </c>
      <c r="H17" s="180">
        <v>57819</v>
      </c>
      <c r="I17" s="181">
        <v>107970</v>
      </c>
      <c r="J17" s="179">
        <v>1.8673792351995</v>
      </c>
      <c r="K17" s="180">
        <v>12149</v>
      </c>
      <c r="L17" s="182">
        <v>22193</v>
      </c>
      <c r="M17" s="179">
        <v>1.8267347106757801</v>
      </c>
      <c r="N17" s="183">
        <v>14415</v>
      </c>
      <c r="O17" s="182">
        <v>31834</v>
      </c>
      <c r="P17" s="179">
        <v>2.20839403399237</v>
      </c>
      <c r="Q17" s="183">
        <v>24356</v>
      </c>
      <c r="R17" s="182">
        <v>50451</v>
      </c>
      <c r="S17" s="179">
        <v>2.0713992445393301</v>
      </c>
      <c r="T17" s="183">
        <v>2263</v>
      </c>
      <c r="U17" s="182">
        <v>4700</v>
      </c>
      <c r="V17" s="179">
        <v>2.0768890852850199</v>
      </c>
      <c r="W17" s="183">
        <v>15314</v>
      </c>
      <c r="X17" s="182">
        <v>33861</v>
      </c>
      <c r="Y17" s="179">
        <v>2.21111401332114</v>
      </c>
      <c r="Z17" s="183">
        <v>45689</v>
      </c>
      <c r="AA17" s="182">
        <v>84568</v>
      </c>
      <c r="AB17" s="179">
        <v>1.8509488060583501</v>
      </c>
      <c r="AC17" s="183">
        <v>12952</v>
      </c>
      <c r="AD17" s="182">
        <v>27421</v>
      </c>
      <c r="AE17" s="179">
        <v>2.1171247683755401</v>
      </c>
      <c r="AF17" s="183">
        <v>6121</v>
      </c>
      <c r="AG17" s="182">
        <v>13295</v>
      </c>
      <c r="AH17" s="179">
        <v>2.1720307139356301</v>
      </c>
      <c r="AI17" s="183">
        <v>4188</v>
      </c>
      <c r="AJ17" s="182">
        <v>6787</v>
      </c>
      <c r="AK17" s="179">
        <v>1.6205826170009601</v>
      </c>
      <c r="AL17" s="183">
        <v>3202</v>
      </c>
      <c r="AM17" s="182">
        <v>7555</v>
      </c>
      <c r="AN17" s="179">
        <v>2.3594628357276699</v>
      </c>
      <c r="AO17" s="43">
        <f t="shared" si="0"/>
        <v>206897</v>
      </c>
      <c r="AP17" s="44">
        <f t="shared" si="0"/>
        <v>409938</v>
      </c>
      <c r="AQ17" s="31">
        <f t="shared" si="1"/>
        <v>1.981362707047468</v>
      </c>
    </row>
    <row r="18" spans="1:43" s="158" customFormat="1" x14ac:dyDescent="0.2">
      <c r="A18" s="6" t="s">
        <v>21</v>
      </c>
      <c r="B18" s="22">
        <v>3343</v>
      </c>
      <c r="C18" s="4">
        <v>7309</v>
      </c>
      <c r="D18" s="23">
        <v>2.1863595572838799</v>
      </c>
      <c r="E18" s="177">
        <v>1067</v>
      </c>
      <c r="F18" s="178">
        <v>5487</v>
      </c>
      <c r="G18" s="179">
        <v>5.1424554826616697</v>
      </c>
      <c r="H18" s="180">
        <v>53124</v>
      </c>
      <c r="I18" s="181">
        <v>120044</v>
      </c>
      <c r="J18" s="179">
        <v>2.2596943001279999</v>
      </c>
      <c r="K18" s="180">
        <v>26332</v>
      </c>
      <c r="L18" s="182">
        <v>63157</v>
      </c>
      <c r="M18" s="179">
        <v>2.39848853106486</v>
      </c>
      <c r="N18" s="183">
        <v>3648</v>
      </c>
      <c r="O18" s="182">
        <v>12828</v>
      </c>
      <c r="P18" s="179">
        <v>3.51644736842105</v>
      </c>
      <c r="Q18" s="183">
        <v>32514</v>
      </c>
      <c r="R18" s="182">
        <v>80906</v>
      </c>
      <c r="S18" s="179">
        <v>2.48834348280741</v>
      </c>
      <c r="T18" s="183">
        <v>288</v>
      </c>
      <c r="U18" s="182">
        <v>1064</v>
      </c>
      <c r="V18" s="179">
        <v>3.6944444444444402</v>
      </c>
      <c r="W18" s="183">
        <v>8172</v>
      </c>
      <c r="X18" s="182">
        <v>19628</v>
      </c>
      <c r="Y18" s="179">
        <v>2.4018600097895302</v>
      </c>
      <c r="Z18" s="183">
        <v>12689</v>
      </c>
      <c r="AA18" s="182">
        <v>32502</v>
      </c>
      <c r="AB18" s="179">
        <v>2.5614311608479801</v>
      </c>
      <c r="AC18" s="183">
        <v>8625</v>
      </c>
      <c r="AD18" s="182">
        <v>19886</v>
      </c>
      <c r="AE18" s="179">
        <v>2.3056231884058001</v>
      </c>
      <c r="AF18" s="183">
        <v>5339</v>
      </c>
      <c r="AG18" s="182">
        <v>9126</v>
      </c>
      <c r="AH18" s="179">
        <v>1.7093088593369501</v>
      </c>
      <c r="AI18" s="183">
        <v>276</v>
      </c>
      <c r="AJ18" s="182">
        <v>749</v>
      </c>
      <c r="AK18" s="179">
        <v>2.7137681159420302</v>
      </c>
      <c r="AL18" s="183">
        <v>2028</v>
      </c>
      <c r="AM18" s="182">
        <v>7449</v>
      </c>
      <c r="AN18" s="179">
        <v>3.6730769230769198</v>
      </c>
      <c r="AO18" s="43">
        <f t="shared" si="0"/>
        <v>157445</v>
      </c>
      <c r="AP18" s="44">
        <f t="shared" si="0"/>
        <v>380135</v>
      </c>
      <c r="AQ18" s="31">
        <f t="shared" si="1"/>
        <v>2.4143986789037442</v>
      </c>
    </row>
    <row r="19" spans="1:43" s="158" customFormat="1" x14ac:dyDescent="0.2">
      <c r="A19" s="6" t="s">
        <v>18</v>
      </c>
      <c r="B19" s="22">
        <v>19035</v>
      </c>
      <c r="C19" s="4">
        <v>45132</v>
      </c>
      <c r="D19" s="23">
        <v>2.37100078802206</v>
      </c>
      <c r="E19" s="177">
        <v>15845</v>
      </c>
      <c r="F19" s="178">
        <v>31595</v>
      </c>
      <c r="G19" s="179">
        <v>1.9940044177974099</v>
      </c>
      <c r="H19" s="180">
        <v>48808</v>
      </c>
      <c r="I19" s="181">
        <v>88908</v>
      </c>
      <c r="J19" s="179">
        <v>1.8215866251434201</v>
      </c>
      <c r="K19" s="180">
        <v>13096</v>
      </c>
      <c r="L19" s="182">
        <v>28557</v>
      </c>
      <c r="M19" s="179">
        <v>2.1805894929749501</v>
      </c>
      <c r="N19" s="183">
        <v>8503</v>
      </c>
      <c r="O19" s="182">
        <v>16821</v>
      </c>
      <c r="P19" s="179">
        <v>1.97824297306833</v>
      </c>
      <c r="Q19" s="183">
        <v>14438</v>
      </c>
      <c r="R19" s="182">
        <v>32195</v>
      </c>
      <c r="S19" s="179">
        <v>2.22987948469317</v>
      </c>
      <c r="T19" s="183">
        <v>1695</v>
      </c>
      <c r="U19" s="182">
        <v>3660</v>
      </c>
      <c r="V19" s="179">
        <v>2.1592920353982299</v>
      </c>
      <c r="W19" s="183">
        <v>5097</v>
      </c>
      <c r="X19" s="182">
        <v>10108</v>
      </c>
      <c r="Y19" s="179">
        <v>1.9831273298018399</v>
      </c>
      <c r="Z19" s="183">
        <v>6951</v>
      </c>
      <c r="AA19" s="182">
        <v>13523</v>
      </c>
      <c r="AB19" s="179">
        <v>1.94547547115523</v>
      </c>
      <c r="AC19" s="183">
        <v>10417</v>
      </c>
      <c r="AD19" s="182">
        <v>23405</v>
      </c>
      <c r="AE19" s="179">
        <v>2.2468081021407298</v>
      </c>
      <c r="AF19" s="183">
        <v>7092</v>
      </c>
      <c r="AG19" s="182">
        <v>15101</v>
      </c>
      <c r="AH19" s="179">
        <v>2.1293006204173701</v>
      </c>
      <c r="AI19" s="183">
        <v>1213</v>
      </c>
      <c r="AJ19" s="182">
        <v>2129</v>
      </c>
      <c r="AK19" s="179">
        <v>1.7551525144270399</v>
      </c>
      <c r="AL19" s="183">
        <v>7628</v>
      </c>
      <c r="AM19" s="182">
        <v>18006</v>
      </c>
      <c r="AN19" s="179">
        <v>2.3605138961719998</v>
      </c>
      <c r="AO19" s="43">
        <f t="shared" si="0"/>
        <v>159818</v>
      </c>
      <c r="AP19" s="44">
        <f t="shared" si="0"/>
        <v>329140</v>
      </c>
      <c r="AQ19" s="31">
        <f t="shared" si="1"/>
        <v>2.0594676444455566</v>
      </c>
    </row>
    <row r="20" spans="1:43" s="158" customFormat="1" x14ac:dyDescent="0.2">
      <c r="A20" s="6" t="s">
        <v>125</v>
      </c>
      <c r="B20" s="22">
        <v>2942</v>
      </c>
      <c r="C20" s="4">
        <v>10219</v>
      </c>
      <c r="D20" s="23">
        <v>3.4734874235214099</v>
      </c>
      <c r="E20" s="177">
        <v>1253</v>
      </c>
      <c r="F20" s="178">
        <v>3546</v>
      </c>
      <c r="G20" s="179">
        <v>2.8300079808459699</v>
      </c>
      <c r="H20" s="180">
        <v>40999</v>
      </c>
      <c r="I20" s="181">
        <v>81715</v>
      </c>
      <c r="J20" s="179">
        <v>1.9930973926193301</v>
      </c>
      <c r="K20" s="180">
        <v>13230</v>
      </c>
      <c r="L20" s="182">
        <v>35967</v>
      </c>
      <c r="M20" s="179">
        <v>2.7185941043083899</v>
      </c>
      <c r="N20" s="183">
        <v>1080</v>
      </c>
      <c r="O20" s="182">
        <v>2889</v>
      </c>
      <c r="P20" s="179">
        <v>2.6749999999999998</v>
      </c>
      <c r="Q20" s="183">
        <v>27360</v>
      </c>
      <c r="R20" s="182">
        <v>71791</v>
      </c>
      <c r="S20" s="179">
        <v>2.6239400584795298</v>
      </c>
      <c r="T20" s="183">
        <v>140</v>
      </c>
      <c r="U20" s="182">
        <v>320</v>
      </c>
      <c r="V20" s="179">
        <v>2.28571428571429</v>
      </c>
      <c r="W20" s="183">
        <v>6409</v>
      </c>
      <c r="X20" s="182">
        <v>20516</v>
      </c>
      <c r="Y20" s="179">
        <v>3.2011234201903598</v>
      </c>
      <c r="Z20" s="183">
        <v>23958</v>
      </c>
      <c r="AA20" s="182">
        <v>66549</v>
      </c>
      <c r="AB20" s="179">
        <v>2.7777360380666201</v>
      </c>
      <c r="AC20" s="183">
        <v>4068</v>
      </c>
      <c r="AD20" s="182">
        <v>14104</v>
      </c>
      <c r="AE20" s="179">
        <v>3.4670599803343198</v>
      </c>
      <c r="AF20" s="183">
        <v>3345</v>
      </c>
      <c r="AG20" s="182">
        <v>7799</v>
      </c>
      <c r="AH20" s="179">
        <v>2.33153961136024</v>
      </c>
      <c r="AI20" s="183">
        <v>142</v>
      </c>
      <c r="AJ20" s="182">
        <v>223</v>
      </c>
      <c r="AK20" s="179">
        <v>1.57042253521127</v>
      </c>
      <c r="AL20" s="183">
        <v>491</v>
      </c>
      <c r="AM20" s="182">
        <v>1319</v>
      </c>
      <c r="AN20" s="179">
        <v>2.6863543788187401</v>
      </c>
      <c r="AO20" s="43">
        <f t="shared" si="0"/>
        <v>125417</v>
      </c>
      <c r="AP20" s="44">
        <f t="shared" si="0"/>
        <v>316957</v>
      </c>
      <c r="AQ20" s="31">
        <f t="shared" si="1"/>
        <v>2.5272251768101612</v>
      </c>
    </row>
    <row r="21" spans="1:43" s="158" customFormat="1" x14ac:dyDescent="0.2">
      <c r="A21" s="6" t="s">
        <v>85</v>
      </c>
      <c r="B21" s="22">
        <v>1426</v>
      </c>
      <c r="C21" s="4">
        <v>3305</v>
      </c>
      <c r="D21" s="23">
        <v>2.3176718092566602</v>
      </c>
      <c r="E21" s="177">
        <v>1506</v>
      </c>
      <c r="F21" s="178">
        <v>5261</v>
      </c>
      <c r="G21" s="179">
        <v>3.4933598937583001</v>
      </c>
      <c r="H21" s="180">
        <v>13751</v>
      </c>
      <c r="I21" s="181">
        <v>32817</v>
      </c>
      <c r="J21" s="179">
        <v>2.38651734419315</v>
      </c>
      <c r="K21" s="180">
        <v>6774</v>
      </c>
      <c r="L21" s="182">
        <v>20209</v>
      </c>
      <c r="M21" s="179">
        <v>2.98331857100679</v>
      </c>
      <c r="N21" s="183">
        <v>977</v>
      </c>
      <c r="O21" s="182">
        <v>2891</v>
      </c>
      <c r="P21" s="179">
        <v>2.9590583418628502</v>
      </c>
      <c r="Q21" s="183">
        <v>35275</v>
      </c>
      <c r="R21" s="182">
        <v>92051</v>
      </c>
      <c r="S21" s="179">
        <v>2.60952515946137</v>
      </c>
      <c r="T21" s="183">
        <v>108</v>
      </c>
      <c r="U21" s="182">
        <v>196</v>
      </c>
      <c r="V21" s="179">
        <v>1.81481481481481</v>
      </c>
      <c r="W21" s="183">
        <v>7611</v>
      </c>
      <c r="X21" s="182">
        <v>24904</v>
      </c>
      <c r="Y21" s="179">
        <v>3.2721061621337499</v>
      </c>
      <c r="Z21" s="183">
        <v>36058</v>
      </c>
      <c r="AA21" s="182">
        <v>97103</v>
      </c>
      <c r="AB21" s="179">
        <v>2.6929668866825698</v>
      </c>
      <c r="AC21" s="183">
        <v>2153</v>
      </c>
      <c r="AD21" s="182">
        <v>8385</v>
      </c>
      <c r="AE21" s="179">
        <v>3.8945657222480299</v>
      </c>
      <c r="AF21" s="183">
        <v>4445</v>
      </c>
      <c r="AG21" s="182">
        <v>11864</v>
      </c>
      <c r="AH21" s="179">
        <v>2.6690663667041599</v>
      </c>
      <c r="AI21" s="183">
        <v>149</v>
      </c>
      <c r="AJ21" s="182">
        <v>296</v>
      </c>
      <c r="AK21" s="179">
        <v>1.9865771812080499</v>
      </c>
      <c r="AL21" s="183">
        <v>350</v>
      </c>
      <c r="AM21" s="182">
        <v>818</v>
      </c>
      <c r="AN21" s="179">
        <v>2.3371428571428599</v>
      </c>
      <c r="AO21" s="43">
        <f t="shared" si="0"/>
        <v>110583</v>
      </c>
      <c r="AP21" s="44">
        <f t="shared" si="0"/>
        <v>300100</v>
      </c>
      <c r="AQ21" s="31">
        <f t="shared" si="1"/>
        <v>2.7137986851505205</v>
      </c>
    </row>
    <row r="22" spans="1:43" s="158" customFormat="1" x14ac:dyDescent="0.2">
      <c r="A22" s="6" t="s">
        <v>24</v>
      </c>
      <c r="B22" s="22">
        <v>3925</v>
      </c>
      <c r="C22" s="4">
        <v>10783</v>
      </c>
      <c r="D22" s="23">
        <v>2.74726114649682</v>
      </c>
      <c r="E22" s="177">
        <v>1444</v>
      </c>
      <c r="F22" s="178">
        <v>3164</v>
      </c>
      <c r="G22" s="179">
        <v>2.1911357340720201</v>
      </c>
      <c r="H22" s="180">
        <v>29900</v>
      </c>
      <c r="I22" s="181">
        <v>57778</v>
      </c>
      <c r="J22" s="179">
        <v>1.9323745819397999</v>
      </c>
      <c r="K22" s="180">
        <v>8909</v>
      </c>
      <c r="L22" s="182">
        <v>18410</v>
      </c>
      <c r="M22" s="179">
        <v>2.0664496576495699</v>
      </c>
      <c r="N22" s="183">
        <v>5312</v>
      </c>
      <c r="O22" s="182">
        <v>11867</v>
      </c>
      <c r="P22" s="179">
        <v>2.2339984939758999</v>
      </c>
      <c r="Q22" s="183">
        <v>13903</v>
      </c>
      <c r="R22" s="182">
        <v>30365</v>
      </c>
      <c r="S22" s="179">
        <v>2.1840609940300699</v>
      </c>
      <c r="T22" s="183">
        <v>662</v>
      </c>
      <c r="U22" s="182">
        <v>1756</v>
      </c>
      <c r="V22" s="179">
        <v>2.65256797583082</v>
      </c>
      <c r="W22" s="183">
        <v>6264</v>
      </c>
      <c r="X22" s="182">
        <v>15187</v>
      </c>
      <c r="Y22" s="179">
        <v>2.42448914431673</v>
      </c>
      <c r="Z22" s="183">
        <v>20684</v>
      </c>
      <c r="AA22" s="182">
        <v>46821</v>
      </c>
      <c r="AB22" s="179">
        <v>2.26363372655192</v>
      </c>
      <c r="AC22" s="183">
        <v>8149</v>
      </c>
      <c r="AD22" s="182">
        <v>20999</v>
      </c>
      <c r="AE22" s="179">
        <v>2.57688059884648</v>
      </c>
      <c r="AF22" s="183">
        <v>3478</v>
      </c>
      <c r="AG22" s="182">
        <v>7218</v>
      </c>
      <c r="AH22" s="179">
        <v>2.0753306497987301</v>
      </c>
      <c r="AI22" s="183">
        <v>565</v>
      </c>
      <c r="AJ22" s="182">
        <v>1311</v>
      </c>
      <c r="AK22" s="179">
        <v>2.3203539823008899</v>
      </c>
      <c r="AL22" s="183">
        <v>741</v>
      </c>
      <c r="AM22" s="182">
        <v>1999</v>
      </c>
      <c r="AN22" s="179">
        <v>2.6977058029689598</v>
      </c>
      <c r="AO22" s="43">
        <f t="shared" si="0"/>
        <v>103936</v>
      </c>
      <c r="AP22" s="44">
        <f t="shared" si="0"/>
        <v>227658</v>
      </c>
      <c r="AQ22" s="31">
        <f t="shared" si="1"/>
        <v>2.1903671490147785</v>
      </c>
    </row>
    <row r="23" spans="1:43" s="158" customFormat="1" x14ac:dyDescent="0.2">
      <c r="A23" s="6" t="s">
        <v>30</v>
      </c>
      <c r="B23" s="22">
        <v>5433</v>
      </c>
      <c r="C23" s="4">
        <v>18935</v>
      </c>
      <c r="D23" s="23">
        <v>3.4851831400699398</v>
      </c>
      <c r="E23" s="177">
        <v>748</v>
      </c>
      <c r="F23" s="178">
        <v>2337</v>
      </c>
      <c r="G23" s="179">
        <v>3.1243315508021401</v>
      </c>
      <c r="H23" s="180">
        <v>26944</v>
      </c>
      <c r="I23" s="181">
        <v>58807</v>
      </c>
      <c r="J23" s="179">
        <v>2.1825638361045101</v>
      </c>
      <c r="K23" s="180">
        <v>8771</v>
      </c>
      <c r="L23" s="182">
        <v>18798</v>
      </c>
      <c r="M23" s="179">
        <v>2.1431991791129898</v>
      </c>
      <c r="N23" s="183">
        <v>2525</v>
      </c>
      <c r="O23" s="182">
        <v>6729</v>
      </c>
      <c r="P23" s="179">
        <v>2.66495049504951</v>
      </c>
      <c r="Q23" s="183">
        <v>14031</v>
      </c>
      <c r="R23" s="182">
        <v>33597</v>
      </c>
      <c r="S23" s="179">
        <v>2.3944836433611298</v>
      </c>
      <c r="T23" s="183">
        <v>213</v>
      </c>
      <c r="U23" s="182">
        <v>638</v>
      </c>
      <c r="V23" s="179">
        <v>2.9953051643192499</v>
      </c>
      <c r="W23" s="183">
        <v>5282</v>
      </c>
      <c r="X23" s="182">
        <v>13361</v>
      </c>
      <c r="Y23" s="179">
        <v>2.5295342673229801</v>
      </c>
      <c r="Z23" s="183">
        <v>17470</v>
      </c>
      <c r="AA23" s="182">
        <v>40892</v>
      </c>
      <c r="AB23" s="179">
        <v>2.3406983400114498</v>
      </c>
      <c r="AC23" s="183">
        <v>6113</v>
      </c>
      <c r="AD23" s="182">
        <v>17722</v>
      </c>
      <c r="AE23" s="179">
        <v>2.8990675609357099</v>
      </c>
      <c r="AF23" s="183">
        <v>3340</v>
      </c>
      <c r="AG23" s="182">
        <v>6535</v>
      </c>
      <c r="AH23" s="179">
        <v>1.9565868263473101</v>
      </c>
      <c r="AI23" s="183">
        <v>524</v>
      </c>
      <c r="AJ23" s="182">
        <v>997</v>
      </c>
      <c r="AK23" s="179">
        <v>1.90267175572519</v>
      </c>
      <c r="AL23" s="183">
        <v>439</v>
      </c>
      <c r="AM23" s="182">
        <v>1410</v>
      </c>
      <c r="AN23" s="179">
        <v>3.21184510250569</v>
      </c>
      <c r="AO23" s="43">
        <f t="shared" si="0"/>
        <v>91833</v>
      </c>
      <c r="AP23" s="44">
        <f t="shared" si="0"/>
        <v>220758</v>
      </c>
      <c r="AQ23" s="31">
        <f t="shared" si="1"/>
        <v>2.4039070922217505</v>
      </c>
    </row>
    <row r="24" spans="1:43" s="158" customFormat="1" x14ac:dyDescent="0.2">
      <c r="A24" s="6" t="s">
        <v>47</v>
      </c>
      <c r="B24" s="22">
        <v>4911</v>
      </c>
      <c r="C24" s="4">
        <v>9753</v>
      </c>
      <c r="D24" s="23">
        <v>1.98594990836897</v>
      </c>
      <c r="E24" s="177">
        <v>770</v>
      </c>
      <c r="F24" s="178">
        <v>2054</v>
      </c>
      <c r="G24" s="179">
        <v>2.6675324675324701</v>
      </c>
      <c r="H24" s="180">
        <v>30401</v>
      </c>
      <c r="I24" s="181">
        <v>61979</v>
      </c>
      <c r="J24" s="179">
        <v>2.0387158317160599</v>
      </c>
      <c r="K24" s="180">
        <v>14685</v>
      </c>
      <c r="L24" s="182">
        <v>28110</v>
      </c>
      <c r="M24" s="179">
        <v>1.9141981613891701</v>
      </c>
      <c r="N24" s="183">
        <v>1714</v>
      </c>
      <c r="O24" s="182">
        <v>4449</v>
      </c>
      <c r="P24" s="179">
        <v>2.5956826137689601</v>
      </c>
      <c r="Q24" s="183">
        <v>23889</v>
      </c>
      <c r="R24" s="182">
        <v>52868</v>
      </c>
      <c r="S24" s="179">
        <v>2.2130687764243002</v>
      </c>
      <c r="T24" s="183">
        <v>151</v>
      </c>
      <c r="U24" s="182">
        <v>323</v>
      </c>
      <c r="V24" s="179">
        <v>2.1390728476821201</v>
      </c>
      <c r="W24" s="183">
        <v>4336</v>
      </c>
      <c r="X24" s="182">
        <v>9316</v>
      </c>
      <c r="Y24" s="179">
        <v>2.1485239852398501</v>
      </c>
      <c r="Z24" s="183">
        <v>8306</v>
      </c>
      <c r="AA24" s="182">
        <v>19054</v>
      </c>
      <c r="AB24" s="179">
        <v>2.29400433421623</v>
      </c>
      <c r="AC24" s="183">
        <v>11490</v>
      </c>
      <c r="AD24" s="182">
        <v>24264</v>
      </c>
      <c r="AE24" s="179">
        <v>2.1117493472584901</v>
      </c>
      <c r="AF24" s="183">
        <v>1487</v>
      </c>
      <c r="AG24" s="182">
        <v>2924</v>
      </c>
      <c r="AH24" s="179">
        <v>1.9663752521856099</v>
      </c>
      <c r="AI24" s="183">
        <v>119</v>
      </c>
      <c r="AJ24" s="182">
        <v>202</v>
      </c>
      <c r="AK24" s="179">
        <v>1.69747899159664</v>
      </c>
      <c r="AL24" s="183">
        <v>230</v>
      </c>
      <c r="AM24" s="182">
        <v>555</v>
      </c>
      <c r="AN24" s="179">
        <v>2.4130434782608701</v>
      </c>
      <c r="AO24" s="43">
        <f t="shared" si="0"/>
        <v>102489</v>
      </c>
      <c r="AP24" s="44">
        <f t="shared" si="0"/>
        <v>215851</v>
      </c>
      <c r="AQ24" s="31">
        <f t="shared" si="1"/>
        <v>2.1060894339880378</v>
      </c>
    </row>
    <row r="25" spans="1:43" s="158" customFormat="1" x14ac:dyDescent="0.2">
      <c r="A25" s="6" t="s">
        <v>34</v>
      </c>
      <c r="B25" s="22">
        <v>10323</v>
      </c>
      <c r="C25" s="4">
        <v>44191</v>
      </c>
      <c r="D25" s="23">
        <v>4.2808292163130899</v>
      </c>
      <c r="E25" s="177">
        <v>3079</v>
      </c>
      <c r="F25" s="178">
        <v>11448</v>
      </c>
      <c r="G25" s="179">
        <v>3.7180902890548899</v>
      </c>
      <c r="H25" s="183">
        <v>16729</v>
      </c>
      <c r="I25" s="182">
        <v>39570</v>
      </c>
      <c r="J25" s="179">
        <v>2.3653535776196999</v>
      </c>
      <c r="K25" s="180">
        <v>4703</v>
      </c>
      <c r="L25" s="182">
        <v>11880</v>
      </c>
      <c r="M25" s="179">
        <v>2.5260472039124</v>
      </c>
      <c r="N25" s="183">
        <v>4173</v>
      </c>
      <c r="O25" s="182">
        <v>11067</v>
      </c>
      <c r="P25" s="179">
        <v>2.6520488856937501</v>
      </c>
      <c r="Q25" s="183">
        <v>6302</v>
      </c>
      <c r="R25" s="182">
        <v>16070</v>
      </c>
      <c r="S25" s="179">
        <v>2.5499841320215801</v>
      </c>
      <c r="T25" s="183">
        <v>640</v>
      </c>
      <c r="U25" s="182">
        <v>2542</v>
      </c>
      <c r="V25" s="179">
        <v>3.9718749999999998</v>
      </c>
      <c r="W25" s="183">
        <v>3331</v>
      </c>
      <c r="X25" s="182">
        <v>7578</v>
      </c>
      <c r="Y25" s="179">
        <v>2.27499249474632</v>
      </c>
      <c r="Z25" s="183">
        <v>6969</v>
      </c>
      <c r="AA25" s="182">
        <v>14777</v>
      </c>
      <c r="AB25" s="179">
        <v>2.1203902998995501</v>
      </c>
      <c r="AC25" s="183">
        <v>4256</v>
      </c>
      <c r="AD25" s="182">
        <v>10777</v>
      </c>
      <c r="AE25" s="179">
        <v>2.5321898496240598</v>
      </c>
      <c r="AF25" s="183">
        <v>3473</v>
      </c>
      <c r="AG25" s="182">
        <v>6860</v>
      </c>
      <c r="AH25" s="179">
        <v>1.97523754678952</v>
      </c>
      <c r="AI25" s="183">
        <v>630</v>
      </c>
      <c r="AJ25" s="182">
        <v>1122</v>
      </c>
      <c r="AK25" s="179">
        <v>1.78095238095238</v>
      </c>
      <c r="AL25" s="183">
        <v>2520</v>
      </c>
      <c r="AM25" s="182">
        <v>15188</v>
      </c>
      <c r="AN25" s="179">
        <v>6.0269841269841304</v>
      </c>
      <c r="AO25" s="43">
        <f t="shared" si="0"/>
        <v>67128</v>
      </c>
      <c r="AP25" s="44">
        <f t="shared" si="0"/>
        <v>193070</v>
      </c>
      <c r="AQ25" s="31">
        <f t="shared" si="1"/>
        <v>2.8761470623286853</v>
      </c>
    </row>
    <row r="26" spans="1:43" s="158" customFormat="1" x14ac:dyDescent="0.2">
      <c r="A26" s="6" t="s">
        <v>26</v>
      </c>
      <c r="B26" s="22">
        <v>5357</v>
      </c>
      <c r="C26" s="4">
        <v>20690</v>
      </c>
      <c r="D26" s="23">
        <v>3.8622363263020301</v>
      </c>
      <c r="E26" s="177">
        <v>1866</v>
      </c>
      <c r="F26" s="178">
        <v>4125</v>
      </c>
      <c r="G26" s="179">
        <v>2.21061093247588</v>
      </c>
      <c r="H26" s="180">
        <v>25934</v>
      </c>
      <c r="I26" s="181">
        <v>52487</v>
      </c>
      <c r="J26" s="179">
        <v>2.0238682810210502</v>
      </c>
      <c r="K26" s="180">
        <v>8460</v>
      </c>
      <c r="L26" s="182">
        <v>19435</v>
      </c>
      <c r="M26" s="179">
        <v>2.29728132387707</v>
      </c>
      <c r="N26" s="183">
        <v>4369</v>
      </c>
      <c r="O26" s="182">
        <v>10593</v>
      </c>
      <c r="P26" s="179">
        <v>2.42458228427558</v>
      </c>
      <c r="Q26" s="183">
        <v>12612</v>
      </c>
      <c r="R26" s="182">
        <v>29106</v>
      </c>
      <c r="S26" s="179">
        <v>2.30780209324453</v>
      </c>
      <c r="T26" s="183">
        <v>433</v>
      </c>
      <c r="U26" s="182">
        <v>869</v>
      </c>
      <c r="V26" s="179">
        <v>2.0069284064665101</v>
      </c>
      <c r="W26" s="183">
        <v>2553</v>
      </c>
      <c r="X26" s="182">
        <v>5844</v>
      </c>
      <c r="Y26" s="179">
        <v>2.28907168037603</v>
      </c>
      <c r="Z26" s="183">
        <v>12284</v>
      </c>
      <c r="AA26" s="182">
        <v>23266</v>
      </c>
      <c r="AB26" s="179">
        <v>1.89400846629762</v>
      </c>
      <c r="AC26" s="183">
        <v>4530</v>
      </c>
      <c r="AD26" s="182">
        <v>11650</v>
      </c>
      <c r="AE26" s="179">
        <v>2.5717439293598199</v>
      </c>
      <c r="AF26" s="183">
        <v>3610</v>
      </c>
      <c r="AG26" s="182">
        <v>7122</v>
      </c>
      <c r="AH26" s="179">
        <v>1.97285318559557</v>
      </c>
      <c r="AI26" s="183">
        <v>300</v>
      </c>
      <c r="AJ26" s="182">
        <v>496</v>
      </c>
      <c r="AK26" s="179">
        <v>1.65333333333333</v>
      </c>
      <c r="AL26" s="183">
        <v>872</v>
      </c>
      <c r="AM26" s="182">
        <v>2109</v>
      </c>
      <c r="AN26" s="179">
        <v>2.4185779816513802</v>
      </c>
      <c r="AO26" s="43">
        <f t="shared" si="0"/>
        <v>83180</v>
      </c>
      <c r="AP26" s="44">
        <f t="shared" si="0"/>
        <v>187792</v>
      </c>
      <c r="AQ26" s="31">
        <f t="shared" si="1"/>
        <v>2.2576580908872326</v>
      </c>
    </row>
    <row r="27" spans="1:43" s="158" customFormat="1" x14ac:dyDescent="0.2">
      <c r="A27" s="6" t="s">
        <v>75</v>
      </c>
      <c r="B27" s="22">
        <v>4836</v>
      </c>
      <c r="C27" s="4">
        <v>10913</v>
      </c>
      <c r="D27" s="23">
        <v>2.2566170388750999</v>
      </c>
      <c r="E27" s="177">
        <v>1196</v>
      </c>
      <c r="F27" s="178">
        <v>2940</v>
      </c>
      <c r="G27" s="179">
        <v>2.4581939799331098</v>
      </c>
      <c r="H27" s="180">
        <v>23520</v>
      </c>
      <c r="I27" s="181">
        <v>49474</v>
      </c>
      <c r="J27" s="179">
        <v>2.1034863945578199</v>
      </c>
      <c r="K27" s="180">
        <v>11837</v>
      </c>
      <c r="L27" s="182">
        <v>23461</v>
      </c>
      <c r="M27" s="179">
        <v>1.9820055757371</v>
      </c>
      <c r="N27" s="183">
        <v>3386</v>
      </c>
      <c r="O27" s="182">
        <v>7327</v>
      </c>
      <c r="P27" s="179">
        <v>2.1639102185469601</v>
      </c>
      <c r="Q27" s="183">
        <v>13548</v>
      </c>
      <c r="R27" s="182">
        <v>32487</v>
      </c>
      <c r="S27" s="179">
        <v>2.3979185119574802</v>
      </c>
      <c r="T27" s="183">
        <v>219</v>
      </c>
      <c r="U27" s="182">
        <v>478</v>
      </c>
      <c r="V27" s="179">
        <v>2.18264840182648</v>
      </c>
      <c r="W27" s="183">
        <v>3424</v>
      </c>
      <c r="X27" s="182">
        <v>8361</v>
      </c>
      <c r="Y27" s="179">
        <v>2.4418808411214998</v>
      </c>
      <c r="Z27" s="183">
        <v>10667</v>
      </c>
      <c r="AA27" s="182">
        <v>24593</v>
      </c>
      <c r="AB27" s="179">
        <v>2.3055217024468</v>
      </c>
      <c r="AC27" s="183">
        <v>6923</v>
      </c>
      <c r="AD27" s="182">
        <v>17237</v>
      </c>
      <c r="AE27" s="179">
        <v>2.4898165535172598</v>
      </c>
      <c r="AF27" s="183">
        <v>2632</v>
      </c>
      <c r="AG27" s="182">
        <v>5654</v>
      </c>
      <c r="AH27" s="179">
        <v>2.1481762917933098</v>
      </c>
      <c r="AI27" s="183">
        <v>201</v>
      </c>
      <c r="AJ27" s="182">
        <v>383</v>
      </c>
      <c r="AK27" s="179">
        <v>1.9054726368159201</v>
      </c>
      <c r="AL27" s="183">
        <v>556</v>
      </c>
      <c r="AM27" s="182">
        <v>1617</v>
      </c>
      <c r="AN27" s="179">
        <v>2.9082733812949599</v>
      </c>
      <c r="AO27" s="43">
        <f t="shared" si="0"/>
        <v>82945</v>
      </c>
      <c r="AP27" s="44">
        <f t="shared" si="0"/>
        <v>184925</v>
      </c>
      <c r="AQ27" s="31">
        <f t="shared" si="1"/>
        <v>2.2294894207004643</v>
      </c>
    </row>
    <row r="28" spans="1:43" s="158" customFormat="1" x14ac:dyDescent="0.2">
      <c r="A28" s="6" t="s">
        <v>65</v>
      </c>
      <c r="B28" s="22">
        <v>3237</v>
      </c>
      <c r="C28" s="4">
        <v>4885</v>
      </c>
      <c r="D28" s="23">
        <v>1.5091133765832601</v>
      </c>
      <c r="E28" s="177">
        <v>845</v>
      </c>
      <c r="F28" s="178">
        <v>1387</v>
      </c>
      <c r="G28" s="179">
        <v>1.6414201183432</v>
      </c>
      <c r="H28" s="180">
        <v>27280</v>
      </c>
      <c r="I28" s="181">
        <v>43262</v>
      </c>
      <c r="J28" s="179">
        <v>1.5858504398827</v>
      </c>
      <c r="K28" s="180">
        <v>15731</v>
      </c>
      <c r="L28" s="182">
        <v>24174</v>
      </c>
      <c r="M28" s="179">
        <v>1.53671095289556</v>
      </c>
      <c r="N28" s="183">
        <v>1663</v>
      </c>
      <c r="O28" s="182">
        <v>2791</v>
      </c>
      <c r="P28" s="179">
        <v>1.67829224293446</v>
      </c>
      <c r="Q28" s="183">
        <v>27777</v>
      </c>
      <c r="R28" s="182">
        <v>49736</v>
      </c>
      <c r="S28" s="179">
        <v>1.79054613529179</v>
      </c>
      <c r="T28" s="183">
        <v>262</v>
      </c>
      <c r="U28" s="182">
        <v>469</v>
      </c>
      <c r="V28" s="179">
        <v>1.79007633587786</v>
      </c>
      <c r="W28" s="183">
        <v>5746</v>
      </c>
      <c r="X28" s="182">
        <v>9607</v>
      </c>
      <c r="Y28" s="179">
        <v>1.6719457013574699</v>
      </c>
      <c r="Z28" s="183">
        <v>5880</v>
      </c>
      <c r="AA28" s="182">
        <v>13483</v>
      </c>
      <c r="AB28" s="179">
        <v>2.2930272108843499</v>
      </c>
      <c r="AC28" s="183">
        <v>14729</v>
      </c>
      <c r="AD28" s="182">
        <v>21638</v>
      </c>
      <c r="AE28" s="179">
        <v>1.4690746147056799</v>
      </c>
      <c r="AF28" s="183">
        <v>2133</v>
      </c>
      <c r="AG28" s="182">
        <v>3066</v>
      </c>
      <c r="AH28" s="179">
        <v>1.4374120956399401</v>
      </c>
      <c r="AI28" s="183">
        <v>216</v>
      </c>
      <c r="AJ28" s="182">
        <v>330</v>
      </c>
      <c r="AK28" s="179">
        <v>1.5277777777777799</v>
      </c>
      <c r="AL28" s="183">
        <v>336</v>
      </c>
      <c r="AM28" s="182">
        <v>668</v>
      </c>
      <c r="AN28" s="179">
        <v>1.9880952380952399</v>
      </c>
      <c r="AO28" s="43">
        <f t="shared" si="0"/>
        <v>105835</v>
      </c>
      <c r="AP28" s="44">
        <f t="shared" si="0"/>
        <v>175496</v>
      </c>
      <c r="AQ28" s="31">
        <f t="shared" si="1"/>
        <v>1.6582038078140502</v>
      </c>
    </row>
    <row r="29" spans="1:43" s="158" customFormat="1" x14ac:dyDescent="0.2">
      <c r="A29" s="6" t="s">
        <v>124</v>
      </c>
      <c r="B29" s="22">
        <v>989</v>
      </c>
      <c r="C29" s="4">
        <v>1922</v>
      </c>
      <c r="D29" s="23">
        <v>1.94337714863499</v>
      </c>
      <c r="E29" s="177">
        <v>332</v>
      </c>
      <c r="F29" s="178">
        <v>912</v>
      </c>
      <c r="G29" s="179">
        <v>2.7469879518072302</v>
      </c>
      <c r="H29" s="180">
        <v>13142</v>
      </c>
      <c r="I29" s="181">
        <v>19505</v>
      </c>
      <c r="J29" s="179">
        <v>1.4841728808400501</v>
      </c>
      <c r="K29" s="180">
        <v>10585</v>
      </c>
      <c r="L29" s="182">
        <v>15069</v>
      </c>
      <c r="M29" s="179">
        <v>1.42361832782239</v>
      </c>
      <c r="N29" s="183">
        <v>2328</v>
      </c>
      <c r="O29" s="182">
        <v>5119</v>
      </c>
      <c r="P29" s="179">
        <v>2.1988831615120299</v>
      </c>
      <c r="Q29" s="183">
        <v>37003</v>
      </c>
      <c r="R29" s="182">
        <v>75305</v>
      </c>
      <c r="S29" s="179">
        <v>2.0351052617355299</v>
      </c>
      <c r="T29" s="183">
        <v>135</v>
      </c>
      <c r="U29" s="182">
        <v>366</v>
      </c>
      <c r="V29" s="179">
        <v>2.7111111111111099</v>
      </c>
      <c r="W29" s="183">
        <v>3907</v>
      </c>
      <c r="X29" s="182">
        <v>6016</v>
      </c>
      <c r="Y29" s="179">
        <v>1.5398003583312001</v>
      </c>
      <c r="Z29" s="183">
        <v>5191</v>
      </c>
      <c r="AA29" s="182">
        <v>12799</v>
      </c>
      <c r="AB29" s="179">
        <v>2.46561356193412</v>
      </c>
      <c r="AC29" s="183">
        <v>8580</v>
      </c>
      <c r="AD29" s="182">
        <v>12370</v>
      </c>
      <c r="AE29" s="179">
        <v>1.44172494172494</v>
      </c>
      <c r="AF29" s="183">
        <v>502</v>
      </c>
      <c r="AG29" s="182">
        <v>853</v>
      </c>
      <c r="AH29" s="179">
        <v>1.6992031872510001</v>
      </c>
      <c r="AI29" s="183">
        <v>52</v>
      </c>
      <c r="AJ29" s="182">
        <v>165</v>
      </c>
      <c r="AK29" s="179">
        <v>3.1730769230769198</v>
      </c>
      <c r="AL29" s="183">
        <v>1467</v>
      </c>
      <c r="AM29" s="182">
        <v>1868</v>
      </c>
      <c r="AN29" s="179">
        <v>1.2733469665985</v>
      </c>
      <c r="AO29" s="43">
        <f t="shared" si="0"/>
        <v>84213</v>
      </c>
      <c r="AP29" s="44">
        <f t="shared" si="0"/>
        <v>152269</v>
      </c>
      <c r="AQ29" s="31">
        <f t="shared" si="1"/>
        <v>1.8081412608504626</v>
      </c>
    </row>
    <row r="30" spans="1:43" s="158" customFormat="1" x14ac:dyDescent="0.2">
      <c r="A30" s="6" t="s">
        <v>25</v>
      </c>
      <c r="B30" s="22">
        <v>6395</v>
      </c>
      <c r="C30" s="4">
        <v>18170</v>
      </c>
      <c r="D30" s="23">
        <v>2.84128225175919</v>
      </c>
      <c r="E30" s="177">
        <v>1956</v>
      </c>
      <c r="F30" s="178">
        <v>3569</v>
      </c>
      <c r="G30" s="179">
        <v>1.82464212678937</v>
      </c>
      <c r="H30" s="180">
        <v>17289</v>
      </c>
      <c r="I30" s="181">
        <v>33134</v>
      </c>
      <c r="J30" s="179">
        <v>1.9164786858696301</v>
      </c>
      <c r="K30" s="180">
        <v>7321</v>
      </c>
      <c r="L30" s="182">
        <v>19867</v>
      </c>
      <c r="M30" s="179">
        <v>2.71370031416473</v>
      </c>
      <c r="N30" s="183">
        <v>3512</v>
      </c>
      <c r="O30" s="182">
        <v>6664</v>
      </c>
      <c r="P30" s="179">
        <v>1.8974943052391799</v>
      </c>
      <c r="Q30" s="183">
        <v>6714</v>
      </c>
      <c r="R30" s="182">
        <v>15918</v>
      </c>
      <c r="S30" s="179">
        <v>2.3708668453976798</v>
      </c>
      <c r="T30" s="183">
        <v>367</v>
      </c>
      <c r="U30" s="182">
        <v>661</v>
      </c>
      <c r="V30" s="179">
        <v>1.80108991825613</v>
      </c>
      <c r="W30" s="183">
        <v>3404</v>
      </c>
      <c r="X30" s="182">
        <v>7368</v>
      </c>
      <c r="Y30" s="179">
        <v>2.1645123384253799</v>
      </c>
      <c r="Z30" s="183">
        <v>7791</v>
      </c>
      <c r="AA30" s="182">
        <v>15156</v>
      </c>
      <c r="AB30" s="179">
        <v>1.94532152483635</v>
      </c>
      <c r="AC30" s="183">
        <v>5871</v>
      </c>
      <c r="AD30" s="182">
        <v>19650</v>
      </c>
      <c r="AE30" s="179">
        <v>3.3469596320899302</v>
      </c>
      <c r="AF30" s="183">
        <v>3540</v>
      </c>
      <c r="AG30" s="182">
        <v>6152</v>
      </c>
      <c r="AH30" s="179">
        <v>1.7378531073446299</v>
      </c>
      <c r="AI30" s="183">
        <v>476</v>
      </c>
      <c r="AJ30" s="182">
        <v>685</v>
      </c>
      <c r="AK30" s="179">
        <v>1.4390756302520999</v>
      </c>
      <c r="AL30" s="183">
        <v>1283</v>
      </c>
      <c r="AM30" s="182">
        <v>3218</v>
      </c>
      <c r="AN30" s="179">
        <v>2.5081839438815301</v>
      </c>
      <c r="AO30" s="43">
        <f t="shared" si="0"/>
        <v>65919</v>
      </c>
      <c r="AP30" s="44">
        <f t="shared" si="0"/>
        <v>150212</v>
      </c>
      <c r="AQ30" s="31">
        <f t="shared" si="1"/>
        <v>2.2787360245149348</v>
      </c>
    </row>
    <row r="31" spans="1:43" s="158" customFormat="1" x14ac:dyDescent="0.2">
      <c r="A31" s="6" t="s">
        <v>29</v>
      </c>
      <c r="B31" s="22">
        <v>5638</v>
      </c>
      <c r="C31" s="4">
        <v>14992</v>
      </c>
      <c r="D31" s="23">
        <v>2.6590989712664101</v>
      </c>
      <c r="E31" s="177">
        <v>2535</v>
      </c>
      <c r="F31" s="178">
        <v>4790</v>
      </c>
      <c r="G31" s="179">
        <v>1.8895463510848101</v>
      </c>
      <c r="H31" s="180">
        <v>14162</v>
      </c>
      <c r="I31" s="181">
        <v>25914</v>
      </c>
      <c r="J31" s="179">
        <v>1.8298262957209399</v>
      </c>
      <c r="K31" s="180">
        <v>4780</v>
      </c>
      <c r="L31" s="182">
        <v>10810</v>
      </c>
      <c r="M31" s="179">
        <v>2.2615062761506302</v>
      </c>
      <c r="N31" s="183">
        <v>4764</v>
      </c>
      <c r="O31" s="182">
        <v>8994</v>
      </c>
      <c r="P31" s="179">
        <v>1.88790931989924</v>
      </c>
      <c r="Q31" s="183">
        <v>6320</v>
      </c>
      <c r="R31" s="182">
        <v>15105</v>
      </c>
      <c r="S31" s="179">
        <v>2.39003164556962</v>
      </c>
      <c r="T31" s="183">
        <v>546</v>
      </c>
      <c r="U31" s="182">
        <v>1142</v>
      </c>
      <c r="V31" s="179">
        <v>2.0915750915750899</v>
      </c>
      <c r="W31" s="183">
        <v>3648</v>
      </c>
      <c r="X31" s="182">
        <v>8156</v>
      </c>
      <c r="Y31" s="179">
        <v>2.23574561403509</v>
      </c>
      <c r="Z31" s="183">
        <v>6864</v>
      </c>
      <c r="AA31" s="182">
        <v>13043</v>
      </c>
      <c r="AB31" s="179">
        <v>1.90020396270396</v>
      </c>
      <c r="AC31" s="183">
        <v>4063</v>
      </c>
      <c r="AD31" s="182">
        <v>17903</v>
      </c>
      <c r="AE31" s="179">
        <v>4.4063499876938197</v>
      </c>
      <c r="AF31" s="183">
        <v>4032</v>
      </c>
      <c r="AG31" s="182">
        <v>7192</v>
      </c>
      <c r="AH31" s="179">
        <v>1.7837301587301599</v>
      </c>
      <c r="AI31" s="183">
        <v>417</v>
      </c>
      <c r="AJ31" s="182">
        <v>619</v>
      </c>
      <c r="AK31" s="179">
        <v>1.48441247002398</v>
      </c>
      <c r="AL31" s="183">
        <v>1169</v>
      </c>
      <c r="AM31" s="182">
        <v>2559</v>
      </c>
      <c r="AN31" s="179">
        <v>2.1890504704875999</v>
      </c>
      <c r="AO31" s="43">
        <f t="shared" si="0"/>
        <v>58938</v>
      </c>
      <c r="AP31" s="44">
        <f t="shared" si="0"/>
        <v>131219</v>
      </c>
      <c r="AQ31" s="31">
        <f t="shared" si="1"/>
        <v>2.2263904441955953</v>
      </c>
    </row>
    <row r="32" spans="1:43" s="158" customFormat="1" x14ac:dyDescent="0.2">
      <c r="A32" s="6" t="s">
        <v>2</v>
      </c>
      <c r="B32" s="22">
        <v>1919</v>
      </c>
      <c r="C32" s="4">
        <v>5310</v>
      </c>
      <c r="D32" s="23">
        <v>2.7670661803022401</v>
      </c>
      <c r="E32" s="177">
        <v>933</v>
      </c>
      <c r="F32" s="178">
        <v>2222</v>
      </c>
      <c r="G32" s="179">
        <v>2.3815648445873498</v>
      </c>
      <c r="H32" s="180">
        <v>13462</v>
      </c>
      <c r="I32" s="181">
        <v>28204</v>
      </c>
      <c r="J32" s="179">
        <v>2.0950824543158499</v>
      </c>
      <c r="K32" s="180">
        <v>2663</v>
      </c>
      <c r="L32" s="182">
        <v>6534</v>
      </c>
      <c r="M32" s="179">
        <v>2.4536237326323702</v>
      </c>
      <c r="N32" s="183">
        <v>4192</v>
      </c>
      <c r="O32" s="182">
        <v>9128</v>
      </c>
      <c r="P32" s="179">
        <v>2.1774809160305302</v>
      </c>
      <c r="Q32" s="183">
        <v>4444</v>
      </c>
      <c r="R32" s="182">
        <v>9008</v>
      </c>
      <c r="S32" s="179">
        <v>2.0270027002700299</v>
      </c>
      <c r="T32" s="183">
        <v>954</v>
      </c>
      <c r="U32" s="182">
        <v>2284</v>
      </c>
      <c r="V32" s="179">
        <v>2.3941299790356401</v>
      </c>
      <c r="W32" s="183">
        <v>6502</v>
      </c>
      <c r="X32" s="182">
        <v>15821</v>
      </c>
      <c r="Y32" s="179">
        <v>2.4332513072900701</v>
      </c>
      <c r="Z32" s="183">
        <v>16734</v>
      </c>
      <c r="AA32" s="182">
        <v>32116</v>
      </c>
      <c r="AB32" s="179">
        <v>1.91920640611928</v>
      </c>
      <c r="AC32" s="183">
        <v>3410</v>
      </c>
      <c r="AD32" s="182">
        <v>8428</v>
      </c>
      <c r="AE32" s="179">
        <v>2.4715542521994101</v>
      </c>
      <c r="AF32" s="183">
        <v>2864</v>
      </c>
      <c r="AG32" s="182">
        <v>5217</v>
      </c>
      <c r="AH32" s="179">
        <v>1.8215782122905</v>
      </c>
      <c r="AI32" s="183">
        <v>1289</v>
      </c>
      <c r="AJ32" s="182">
        <v>2643</v>
      </c>
      <c r="AK32" s="179">
        <v>2.0504266873545398</v>
      </c>
      <c r="AL32" s="183">
        <v>1007</v>
      </c>
      <c r="AM32" s="182">
        <v>3340</v>
      </c>
      <c r="AN32" s="179">
        <v>3.3167825223435901</v>
      </c>
      <c r="AO32" s="43">
        <f t="shared" si="0"/>
        <v>60373</v>
      </c>
      <c r="AP32" s="44">
        <f t="shared" si="0"/>
        <v>130255</v>
      </c>
      <c r="AQ32" s="31">
        <f t="shared" si="1"/>
        <v>2.1575041823331622</v>
      </c>
    </row>
    <row r="33" spans="1:43" s="158" customFormat="1" x14ac:dyDescent="0.2">
      <c r="A33" s="6" t="s">
        <v>123</v>
      </c>
      <c r="B33" s="22">
        <v>1158</v>
      </c>
      <c r="C33" s="4">
        <v>2487</v>
      </c>
      <c r="D33" s="23">
        <v>2.1476683937823799</v>
      </c>
      <c r="E33" s="177">
        <v>628</v>
      </c>
      <c r="F33" s="178">
        <v>1734</v>
      </c>
      <c r="G33" s="179">
        <v>2.7611464968152899</v>
      </c>
      <c r="H33" s="180">
        <v>15978</v>
      </c>
      <c r="I33" s="181">
        <v>33047</v>
      </c>
      <c r="J33" s="179">
        <v>2.068281386907</v>
      </c>
      <c r="K33" s="180">
        <v>6918</v>
      </c>
      <c r="L33" s="182">
        <v>10390</v>
      </c>
      <c r="M33" s="179">
        <v>1.5018791558253799</v>
      </c>
      <c r="N33" s="183">
        <v>1902</v>
      </c>
      <c r="O33" s="182">
        <v>5193</v>
      </c>
      <c r="P33" s="179">
        <v>2.7302839116719202</v>
      </c>
      <c r="Q33" s="183">
        <v>11916</v>
      </c>
      <c r="R33" s="182">
        <v>21997</v>
      </c>
      <c r="S33" s="179">
        <v>1.8460053709298401</v>
      </c>
      <c r="T33" s="183">
        <v>262</v>
      </c>
      <c r="U33" s="182">
        <v>1390</v>
      </c>
      <c r="V33" s="179">
        <v>5.3053435114503804</v>
      </c>
      <c r="W33" s="183">
        <v>4516</v>
      </c>
      <c r="X33" s="182">
        <v>10312</v>
      </c>
      <c r="Y33" s="179">
        <v>2.2834366696191299</v>
      </c>
      <c r="Z33" s="183">
        <v>9449</v>
      </c>
      <c r="AA33" s="182">
        <v>19594</v>
      </c>
      <c r="AB33" s="179">
        <v>2.0736585882103902</v>
      </c>
      <c r="AC33" s="183">
        <v>3167</v>
      </c>
      <c r="AD33" s="182">
        <v>6142</v>
      </c>
      <c r="AE33" s="179">
        <v>1.9393748026523501</v>
      </c>
      <c r="AF33" s="183">
        <v>1535</v>
      </c>
      <c r="AG33" s="182">
        <v>2919</v>
      </c>
      <c r="AH33" s="179">
        <v>1.9016286644951099</v>
      </c>
      <c r="AI33" s="183">
        <v>486</v>
      </c>
      <c r="AJ33" s="182">
        <v>809</v>
      </c>
      <c r="AK33" s="179">
        <v>1.6646090534979401</v>
      </c>
      <c r="AL33" s="183">
        <v>2418</v>
      </c>
      <c r="AM33" s="182">
        <v>3384</v>
      </c>
      <c r="AN33" s="179">
        <v>1.39950372208437</v>
      </c>
      <c r="AO33" s="43">
        <f t="shared" si="0"/>
        <v>60333</v>
      </c>
      <c r="AP33" s="44">
        <f t="shared" si="0"/>
        <v>119398</v>
      </c>
      <c r="AQ33" s="31">
        <f t="shared" si="1"/>
        <v>1.9789833093000513</v>
      </c>
    </row>
    <row r="34" spans="1:43" s="158" customFormat="1" x14ac:dyDescent="0.2">
      <c r="A34" s="6" t="s">
        <v>126</v>
      </c>
      <c r="B34" s="22">
        <v>868</v>
      </c>
      <c r="C34" s="4">
        <v>2766</v>
      </c>
      <c r="D34" s="23">
        <v>3.18663594470046</v>
      </c>
      <c r="E34" s="177">
        <v>1130</v>
      </c>
      <c r="F34" s="178">
        <v>2317</v>
      </c>
      <c r="G34" s="179">
        <v>2.0504424778761101</v>
      </c>
      <c r="H34" s="180">
        <v>15863</v>
      </c>
      <c r="I34" s="181">
        <v>31945</v>
      </c>
      <c r="J34" s="179">
        <v>2.0138057114038999</v>
      </c>
      <c r="K34" s="180">
        <v>5712</v>
      </c>
      <c r="L34" s="182">
        <v>9633</v>
      </c>
      <c r="M34" s="179">
        <v>1.6864495798319299</v>
      </c>
      <c r="N34" s="183">
        <v>1521</v>
      </c>
      <c r="O34" s="182">
        <v>3788</v>
      </c>
      <c r="P34" s="179">
        <v>2.49046679815911</v>
      </c>
      <c r="Q34" s="183">
        <v>8676</v>
      </c>
      <c r="R34" s="182">
        <v>16843</v>
      </c>
      <c r="S34" s="179">
        <v>1.9413324112494199</v>
      </c>
      <c r="T34" s="183">
        <v>185</v>
      </c>
      <c r="U34" s="182">
        <v>599</v>
      </c>
      <c r="V34" s="179">
        <v>3.2378378378378398</v>
      </c>
      <c r="W34" s="183">
        <v>3176</v>
      </c>
      <c r="X34" s="182">
        <v>7461</v>
      </c>
      <c r="Y34" s="179">
        <v>2.3491813602015101</v>
      </c>
      <c r="Z34" s="183">
        <v>11024</v>
      </c>
      <c r="AA34" s="182">
        <v>27741</v>
      </c>
      <c r="AB34" s="179">
        <v>2.5164187227866499</v>
      </c>
      <c r="AC34" s="183">
        <v>2994</v>
      </c>
      <c r="AD34" s="182">
        <v>5755</v>
      </c>
      <c r="AE34" s="179">
        <v>1.92217768871075</v>
      </c>
      <c r="AF34" s="183">
        <v>1591</v>
      </c>
      <c r="AG34" s="182">
        <v>2888</v>
      </c>
      <c r="AH34" s="179">
        <v>1.8152105593966099</v>
      </c>
      <c r="AI34" s="183">
        <v>191</v>
      </c>
      <c r="AJ34" s="182">
        <v>379</v>
      </c>
      <c r="AK34" s="179">
        <v>1.9842931937172801</v>
      </c>
      <c r="AL34" s="183">
        <v>1015</v>
      </c>
      <c r="AM34" s="182">
        <v>2084</v>
      </c>
      <c r="AN34" s="179">
        <v>2.0532019704433502</v>
      </c>
      <c r="AO34" s="43">
        <f t="shared" si="0"/>
        <v>53946</v>
      </c>
      <c r="AP34" s="44">
        <f t="shared" si="0"/>
        <v>114199</v>
      </c>
      <c r="AQ34" s="31">
        <f t="shared" si="1"/>
        <v>2.1169132095058023</v>
      </c>
    </row>
    <row r="35" spans="1:43" s="158" customFormat="1" x14ac:dyDescent="0.2">
      <c r="A35" s="6" t="s">
        <v>128</v>
      </c>
      <c r="B35" s="22">
        <v>7470</v>
      </c>
      <c r="C35" s="4">
        <v>21924</v>
      </c>
      <c r="D35" s="23">
        <v>2.9349397590361401</v>
      </c>
      <c r="E35" s="177">
        <v>2805</v>
      </c>
      <c r="F35" s="178">
        <v>8631</v>
      </c>
      <c r="G35" s="179">
        <v>3.0770053475935799</v>
      </c>
      <c r="H35" s="180">
        <v>9981</v>
      </c>
      <c r="I35" s="181">
        <v>20460</v>
      </c>
      <c r="J35" s="179">
        <v>2.0498948001202302</v>
      </c>
      <c r="K35" s="180">
        <v>3463</v>
      </c>
      <c r="L35" s="182">
        <v>7345</v>
      </c>
      <c r="M35" s="179">
        <v>2.1209933583598</v>
      </c>
      <c r="N35" s="183">
        <v>2008</v>
      </c>
      <c r="O35" s="182">
        <v>4520</v>
      </c>
      <c r="P35" s="179">
        <v>2.2509960159362601</v>
      </c>
      <c r="Q35" s="183">
        <v>4797</v>
      </c>
      <c r="R35" s="182">
        <v>11274</v>
      </c>
      <c r="S35" s="179">
        <v>2.35021888680425</v>
      </c>
      <c r="T35" s="183">
        <v>449</v>
      </c>
      <c r="U35" s="182">
        <v>990</v>
      </c>
      <c r="V35" s="179">
        <v>2.2048997772828498</v>
      </c>
      <c r="W35" s="183">
        <v>2387</v>
      </c>
      <c r="X35" s="182">
        <v>5762</v>
      </c>
      <c r="Y35" s="179">
        <v>2.4139086719731901</v>
      </c>
      <c r="Z35" s="183">
        <v>4239</v>
      </c>
      <c r="AA35" s="182">
        <v>9365</v>
      </c>
      <c r="AB35" s="179">
        <v>2.2092474640245299</v>
      </c>
      <c r="AC35" s="183">
        <v>3745</v>
      </c>
      <c r="AD35" s="182">
        <v>10008</v>
      </c>
      <c r="AE35" s="179">
        <v>2.6723631508678198</v>
      </c>
      <c r="AF35" s="183">
        <v>2069</v>
      </c>
      <c r="AG35" s="182">
        <v>4267</v>
      </c>
      <c r="AH35" s="179">
        <v>2.0623489608506498</v>
      </c>
      <c r="AI35" s="183">
        <v>389</v>
      </c>
      <c r="AJ35" s="182">
        <v>777</v>
      </c>
      <c r="AK35" s="179">
        <v>1.9974293059126</v>
      </c>
      <c r="AL35" s="183">
        <v>1420</v>
      </c>
      <c r="AM35" s="182">
        <v>3502</v>
      </c>
      <c r="AN35" s="179">
        <v>2.4661971830985898</v>
      </c>
      <c r="AO35" s="43">
        <f t="shared" si="0"/>
        <v>45222</v>
      </c>
      <c r="AP35" s="44">
        <f t="shared" si="0"/>
        <v>108825</v>
      </c>
      <c r="AQ35" s="31">
        <f t="shared" si="1"/>
        <v>2.4064614568130556</v>
      </c>
    </row>
    <row r="36" spans="1:43" s="158" customFormat="1" x14ac:dyDescent="0.2">
      <c r="A36" s="6" t="s">
        <v>32</v>
      </c>
      <c r="B36" s="22">
        <v>624</v>
      </c>
      <c r="C36" s="4">
        <v>1957</v>
      </c>
      <c r="D36" s="23">
        <v>3.1362179487179498</v>
      </c>
      <c r="E36" s="177">
        <v>710</v>
      </c>
      <c r="F36" s="178">
        <v>2336</v>
      </c>
      <c r="G36" s="179">
        <v>3.2901408450704199</v>
      </c>
      <c r="H36" s="180">
        <v>5448</v>
      </c>
      <c r="I36" s="181">
        <v>11983</v>
      </c>
      <c r="J36" s="179">
        <v>2.1995227606461101</v>
      </c>
      <c r="K36" s="180">
        <v>2242</v>
      </c>
      <c r="L36" s="182">
        <v>4912</v>
      </c>
      <c r="M36" s="179">
        <v>2.1909009812667302</v>
      </c>
      <c r="N36" s="183">
        <v>1165</v>
      </c>
      <c r="O36" s="182">
        <v>4039</v>
      </c>
      <c r="P36" s="179">
        <v>3.4669527896995702</v>
      </c>
      <c r="Q36" s="183">
        <v>2193</v>
      </c>
      <c r="R36" s="182">
        <v>6196</v>
      </c>
      <c r="S36" s="179">
        <v>2.8253533971728202</v>
      </c>
      <c r="T36" s="183">
        <v>333</v>
      </c>
      <c r="U36" s="182">
        <v>623</v>
      </c>
      <c r="V36" s="179">
        <v>1.8708708708708699</v>
      </c>
      <c r="W36" s="183">
        <v>2316</v>
      </c>
      <c r="X36" s="182">
        <v>10064</v>
      </c>
      <c r="Y36" s="179">
        <v>4.3454231433506001</v>
      </c>
      <c r="Z36" s="183">
        <v>14543</v>
      </c>
      <c r="AA36" s="182">
        <v>58692</v>
      </c>
      <c r="AB36" s="179">
        <v>4.0357560338307099</v>
      </c>
      <c r="AC36" s="183">
        <v>888</v>
      </c>
      <c r="AD36" s="182">
        <v>2055</v>
      </c>
      <c r="AE36" s="179">
        <v>2.3141891891891899</v>
      </c>
      <c r="AF36" s="183">
        <v>840</v>
      </c>
      <c r="AG36" s="182">
        <v>1857</v>
      </c>
      <c r="AH36" s="179">
        <v>2.2107142857142899</v>
      </c>
      <c r="AI36" s="183">
        <v>292</v>
      </c>
      <c r="AJ36" s="182">
        <v>516</v>
      </c>
      <c r="AK36" s="179">
        <v>1.7671232876712299</v>
      </c>
      <c r="AL36" s="183">
        <v>600</v>
      </c>
      <c r="AM36" s="182">
        <v>1637</v>
      </c>
      <c r="AN36" s="179">
        <v>2.7283333333333299</v>
      </c>
      <c r="AO36" s="43">
        <f t="shared" si="0"/>
        <v>32194</v>
      </c>
      <c r="AP36" s="44">
        <f t="shared" si="0"/>
        <v>106867</v>
      </c>
      <c r="AQ36" s="31">
        <f t="shared" si="1"/>
        <v>3.3194694663601911</v>
      </c>
    </row>
    <row r="37" spans="1:43" s="158" customFormat="1" x14ac:dyDescent="0.2">
      <c r="A37" s="6" t="s">
        <v>19</v>
      </c>
      <c r="B37" s="22">
        <v>2278</v>
      </c>
      <c r="C37" s="4">
        <v>11343</v>
      </c>
      <c r="D37" s="23">
        <v>4.9793678665496097</v>
      </c>
      <c r="E37" s="177">
        <v>1108</v>
      </c>
      <c r="F37" s="178">
        <v>5124</v>
      </c>
      <c r="G37" s="179">
        <v>4.6245487364620903</v>
      </c>
      <c r="H37" s="180">
        <v>9429</v>
      </c>
      <c r="I37" s="181">
        <v>23350</v>
      </c>
      <c r="J37" s="179">
        <v>2.47640258776116</v>
      </c>
      <c r="K37" s="180">
        <v>2020</v>
      </c>
      <c r="L37" s="182">
        <v>7464</v>
      </c>
      <c r="M37" s="179">
        <v>3.6950495049505001</v>
      </c>
      <c r="N37" s="183">
        <v>1237</v>
      </c>
      <c r="O37" s="182">
        <v>3602</v>
      </c>
      <c r="P37" s="179">
        <v>2.9118835893290198</v>
      </c>
      <c r="Q37" s="183">
        <v>2385</v>
      </c>
      <c r="R37" s="182">
        <v>5907</v>
      </c>
      <c r="S37" s="179">
        <v>2.47672955974843</v>
      </c>
      <c r="T37" s="183">
        <v>233</v>
      </c>
      <c r="U37" s="182">
        <v>597</v>
      </c>
      <c r="V37" s="179">
        <v>2.5622317596566502</v>
      </c>
      <c r="W37" s="183">
        <v>3346</v>
      </c>
      <c r="X37" s="182">
        <v>9597</v>
      </c>
      <c r="Y37" s="179">
        <v>2.8682008368200802</v>
      </c>
      <c r="Z37" s="183">
        <v>7984</v>
      </c>
      <c r="AA37" s="182">
        <v>18105</v>
      </c>
      <c r="AB37" s="179">
        <v>2.26766032064128</v>
      </c>
      <c r="AC37" s="183">
        <v>2544</v>
      </c>
      <c r="AD37" s="182">
        <v>12200</v>
      </c>
      <c r="AE37" s="179">
        <v>4.7955974842767297</v>
      </c>
      <c r="AF37" s="183">
        <v>2248</v>
      </c>
      <c r="AG37" s="182">
        <v>4554</v>
      </c>
      <c r="AH37" s="179">
        <v>2.02580071174377</v>
      </c>
      <c r="AI37" s="183">
        <v>181</v>
      </c>
      <c r="AJ37" s="182">
        <v>329</v>
      </c>
      <c r="AK37" s="179">
        <v>1.8176795580110501</v>
      </c>
      <c r="AL37" s="183">
        <v>301</v>
      </c>
      <c r="AM37" s="182">
        <v>1627</v>
      </c>
      <c r="AN37" s="179">
        <v>5.4053156146179404</v>
      </c>
      <c r="AO37" s="43">
        <f t="shared" si="0"/>
        <v>35294</v>
      </c>
      <c r="AP37" s="44">
        <f t="shared" si="0"/>
        <v>103799</v>
      </c>
      <c r="AQ37" s="31">
        <f t="shared" si="1"/>
        <v>2.9409814699382331</v>
      </c>
    </row>
    <row r="38" spans="1:43" s="158" customFormat="1" x14ac:dyDescent="0.2">
      <c r="A38" s="6" t="s">
        <v>45</v>
      </c>
      <c r="B38" s="22">
        <v>2036</v>
      </c>
      <c r="C38" s="4">
        <v>6433</v>
      </c>
      <c r="D38" s="23">
        <v>3.1596267190569698</v>
      </c>
      <c r="E38" s="177">
        <v>1224</v>
      </c>
      <c r="F38" s="178">
        <v>5635</v>
      </c>
      <c r="G38" s="179">
        <v>4.6037581699346397</v>
      </c>
      <c r="H38" s="180">
        <v>9544</v>
      </c>
      <c r="I38" s="181">
        <v>27203</v>
      </c>
      <c r="J38" s="179">
        <v>2.8502724224643798</v>
      </c>
      <c r="K38" s="180">
        <v>2978</v>
      </c>
      <c r="L38" s="182">
        <v>7500</v>
      </c>
      <c r="M38" s="179">
        <v>2.5184687709872402</v>
      </c>
      <c r="N38" s="183">
        <v>3441</v>
      </c>
      <c r="O38" s="182">
        <v>10085</v>
      </c>
      <c r="P38" s="179">
        <v>2.9308340598663198</v>
      </c>
      <c r="Q38" s="183">
        <v>4480</v>
      </c>
      <c r="R38" s="182">
        <v>9424</v>
      </c>
      <c r="S38" s="179">
        <v>2.10357142857143</v>
      </c>
      <c r="T38" s="183">
        <v>421</v>
      </c>
      <c r="U38" s="182">
        <v>1003</v>
      </c>
      <c r="V38" s="179">
        <v>2.38242280285036</v>
      </c>
      <c r="W38" s="183">
        <v>2486</v>
      </c>
      <c r="X38" s="182">
        <v>6076</v>
      </c>
      <c r="Y38" s="179">
        <v>2.4440868865647598</v>
      </c>
      <c r="Z38" s="183">
        <v>5221</v>
      </c>
      <c r="AA38" s="182">
        <v>11757</v>
      </c>
      <c r="AB38" s="179">
        <v>2.2518674583413101</v>
      </c>
      <c r="AC38" s="183">
        <v>2205</v>
      </c>
      <c r="AD38" s="182">
        <v>6078</v>
      </c>
      <c r="AE38" s="179">
        <v>2.7564625850340101</v>
      </c>
      <c r="AF38" s="183">
        <v>2550</v>
      </c>
      <c r="AG38" s="182">
        <v>5772</v>
      </c>
      <c r="AH38" s="179">
        <v>2.26352941176471</v>
      </c>
      <c r="AI38" s="183">
        <v>540</v>
      </c>
      <c r="AJ38" s="182">
        <v>1026</v>
      </c>
      <c r="AK38" s="179">
        <v>1.9</v>
      </c>
      <c r="AL38" s="183">
        <v>1285</v>
      </c>
      <c r="AM38" s="182">
        <v>5711</v>
      </c>
      <c r="AN38" s="179">
        <v>4.4443579766537002</v>
      </c>
      <c r="AO38" s="43">
        <f t="shared" si="0"/>
        <v>38411</v>
      </c>
      <c r="AP38" s="44">
        <f t="shared" si="0"/>
        <v>103703</v>
      </c>
      <c r="AQ38" s="31">
        <f t="shared" si="1"/>
        <v>2.6998255708000314</v>
      </c>
    </row>
    <row r="39" spans="1:43" s="158" customFormat="1" x14ac:dyDescent="0.2">
      <c r="A39" s="6" t="s">
        <v>48</v>
      </c>
      <c r="B39" s="22">
        <v>1692</v>
      </c>
      <c r="C39" s="4">
        <v>2501</v>
      </c>
      <c r="D39" s="23">
        <v>1.47813238770686</v>
      </c>
      <c r="E39" s="177">
        <v>379</v>
      </c>
      <c r="F39" s="178">
        <v>1447</v>
      </c>
      <c r="G39" s="179">
        <v>3.8179419525066001</v>
      </c>
      <c r="H39" s="180">
        <v>15791</v>
      </c>
      <c r="I39" s="181">
        <v>28317</v>
      </c>
      <c r="J39" s="179">
        <v>1.7932366537901301</v>
      </c>
      <c r="K39" s="180">
        <v>7521</v>
      </c>
      <c r="L39" s="182">
        <v>13003</v>
      </c>
      <c r="M39" s="179">
        <v>1.7288924345166901</v>
      </c>
      <c r="N39" s="183">
        <v>984</v>
      </c>
      <c r="O39" s="182">
        <v>2423</v>
      </c>
      <c r="P39" s="179">
        <v>2.4623983739837398</v>
      </c>
      <c r="Q39" s="183">
        <v>13555</v>
      </c>
      <c r="R39" s="182">
        <v>26416</v>
      </c>
      <c r="S39" s="179">
        <v>1.9488011803762399</v>
      </c>
      <c r="T39" s="183">
        <v>289</v>
      </c>
      <c r="U39" s="182">
        <v>591</v>
      </c>
      <c r="V39" s="179">
        <v>2.04498269896194</v>
      </c>
      <c r="W39" s="183">
        <v>2657</v>
      </c>
      <c r="X39" s="182">
        <v>5361</v>
      </c>
      <c r="Y39" s="179">
        <v>2.01768912307113</v>
      </c>
      <c r="Z39" s="183">
        <v>5176</v>
      </c>
      <c r="AA39" s="182">
        <v>10821</v>
      </c>
      <c r="AB39" s="179">
        <v>2.0906105100463699</v>
      </c>
      <c r="AC39" s="183">
        <v>6117</v>
      </c>
      <c r="AD39" s="182">
        <v>10358</v>
      </c>
      <c r="AE39" s="179">
        <v>1.6933137158737901</v>
      </c>
      <c r="AF39" s="183">
        <v>725</v>
      </c>
      <c r="AG39" s="182">
        <v>1075</v>
      </c>
      <c r="AH39" s="179">
        <v>1.4827586206896599</v>
      </c>
      <c r="AI39" s="183">
        <v>85</v>
      </c>
      <c r="AJ39" s="182">
        <v>117</v>
      </c>
      <c r="AK39" s="179">
        <v>1.3764705882352899</v>
      </c>
      <c r="AL39" s="183">
        <v>242</v>
      </c>
      <c r="AM39" s="182">
        <v>714</v>
      </c>
      <c r="AN39" s="179">
        <v>2.9504132231405</v>
      </c>
      <c r="AO39" s="43">
        <f t="shared" si="0"/>
        <v>55213</v>
      </c>
      <c r="AP39" s="44">
        <f t="shared" si="0"/>
        <v>103144</v>
      </c>
      <c r="AQ39" s="31">
        <f t="shared" si="1"/>
        <v>1.8681107710140727</v>
      </c>
    </row>
    <row r="40" spans="1:43" s="158" customFormat="1" x14ac:dyDescent="0.2">
      <c r="A40" s="6" t="s">
        <v>23</v>
      </c>
      <c r="B40" s="22">
        <v>2593</v>
      </c>
      <c r="C40" s="4">
        <v>7762</v>
      </c>
      <c r="D40" s="23">
        <v>2.99344388738912</v>
      </c>
      <c r="E40" s="177">
        <v>2050</v>
      </c>
      <c r="F40" s="178">
        <v>4982</v>
      </c>
      <c r="G40" s="179">
        <v>2.4302439024390199</v>
      </c>
      <c r="H40" s="180">
        <v>9831</v>
      </c>
      <c r="I40" s="181">
        <v>19290</v>
      </c>
      <c r="J40" s="179">
        <v>1.96216051266402</v>
      </c>
      <c r="K40" s="180">
        <v>2431</v>
      </c>
      <c r="L40" s="182">
        <v>5882</v>
      </c>
      <c r="M40" s="179">
        <v>2.41958041958042</v>
      </c>
      <c r="N40" s="183">
        <v>2237</v>
      </c>
      <c r="O40" s="182">
        <v>3960</v>
      </c>
      <c r="P40" s="179">
        <v>1.7702279839070201</v>
      </c>
      <c r="Q40" s="183">
        <v>3913</v>
      </c>
      <c r="R40" s="182">
        <v>9237</v>
      </c>
      <c r="S40" s="179">
        <v>2.36059289547662</v>
      </c>
      <c r="T40" s="183">
        <v>2554</v>
      </c>
      <c r="U40" s="182">
        <v>4026</v>
      </c>
      <c r="V40" s="179">
        <v>1.5763508222396201</v>
      </c>
      <c r="W40" s="183">
        <v>5934</v>
      </c>
      <c r="X40" s="182">
        <v>13609</v>
      </c>
      <c r="Y40" s="179">
        <v>2.2933940006740801</v>
      </c>
      <c r="Z40" s="183">
        <v>7710</v>
      </c>
      <c r="AA40" s="182">
        <v>16403</v>
      </c>
      <c r="AB40" s="179">
        <v>2.1274967574578501</v>
      </c>
      <c r="AC40" s="183">
        <v>2039</v>
      </c>
      <c r="AD40" s="182">
        <v>5285</v>
      </c>
      <c r="AE40" s="179">
        <v>2.5919568415890102</v>
      </c>
      <c r="AF40" s="183">
        <v>2209</v>
      </c>
      <c r="AG40" s="182">
        <v>3971</v>
      </c>
      <c r="AH40" s="179">
        <v>1.7976459936622899</v>
      </c>
      <c r="AI40" s="183">
        <v>864</v>
      </c>
      <c r="AJ40" s="182">
        <v>1604</v>
      </c>
      <c r="AK40" s="179">
        <v>1.8564814814814801</v>
      </c>
      <c r="AL40" s="183">
        <v>2342</v>
      </c>
      <c r="AM40" s="182">
        <v>3858</v>
      </c>
      <c r="AN40" s="179">
        <v>1.64730999146029</v>
      </c>
      <c r="AO40" s="43">
        <f t="shared" si="0"/>
        <v>46707</v>
      </c>
      <c r="AP40" s="44">
        <f t="shared" si="0"/>
        <v>99869</v>
      </c>
      <c r="AQ40" s="31">
        <f t="shared" si="1"/>
        <v>2.1382019825722054</v>
      </c>
    </row>
    <row r="41" spans="1:43" s="158" customFormat="1" x14ac:dyDescent="0.2">
      <c r="A41" s="6" t="s">
        <v>28</v>
      </c>
      <c r="B41" s="22">
        <v>3252</v>
      </c>
      <c r="C41" s="4">
        <v>13847</v>
      </c>
      <c r="D41" s="23">
        <v>4.2579950799508</v>
      </c>
      <c r="E41" s="177">
        <v>950</v>
      </c>
      <c r="F41" s="178">
        <v>2258</v>
      </c>
      <c r="G41" s="179">
        <v>2.3768421052631599</v>
      </c>
      <c r="H41" s="180">
        <v>6966</v>
      </c>
      <c r="I41" s="181">
        <v>12306</v>
      </c>
      <c r="J41" s="179">
        <v>1.7665805340223899</v>
      </c>
      <c r="K41" s="180">
        <v>5179</v>
      </c>
      <c r="L41" s="182">
        <v>10747</v>
      </c>
      <c r="M41" s="179">
        <v>2.07511102529446</v>
      </c>
      <c r="N41" s="183">
        <v>2904</v>
      </c>
      <c r="O41" s="182">
        <v>4635</v>
      </c>
      <c r="P41" s="179">
        <v>1.5960743801652899</v>
      </c>
      <c r="Q41" s="183">
        <v>5443</v>
      </c>
      <c r="R41" s="182">
        <v>16502</v>
      </c>
      <c r="S41" s="179">
        <v>3.0317839426786701</v>
      </c>
      <c r="T41" s="183">
        <v>400</v>
      </c>
      <c r="U41" s="182">
        <v>705</v>
      </c>
      <c r="V41" s="179">
        <v>1.7625</v>
      </c>
      <c r="W41" s="183">
        <v>3072</v>
      </c>
      <c r="X41" s="182">
        <v>6688</v>
      </c>
      <c r="Y41" s="179">
        <v>2.1770833333333299</v>
      </c>
      <c r="Z41" s="183">
        <v>3675</v>
      </c>
      <c r="AA41" s="182">
        <v>6628</v>
      </c>
      <c r="AB41" s="179">
        <v>1.80353741496599</v>
      </c>
      <c r="AC41" s="183">
        <v>3249</v>
      </c>
      <c r="AD41" s="182">
        <v>12155</v>
      </c>
      <c r="AE41" s="179">
        <v>3.7411511234225898</v>
      </c>
      <c r="AF41" s="183">
        <v>3049</v>
      </c>
      <c r="AG41" s="182">
        <v>7136</v>
      </c>
      <c r="AH41" s="179">
        <v>2.3404394883568398</v>
      </c>
      <c r="AI41" s="183">
        <v>568</v>
      </c>
      <c r="AJ41" s="182">
        <v>920</v>
      </c>
      <c r="AK41" s="179">
        <v>1.6197183098591601</v>
      </c>
      <c r="AL41" s="183">
        <v>1070</v>
      </c>
      <c r="AM41" s="182">
        <v>1708</v>
      </c>
      <c r="AN41" s="179">
        <v>1.59626168224299</v>
      </c>
      <c r="AO41" s="43">
        <f t="shared" si="0"/>
        <v>39777</v>
      </c>
      <c r="AP41" s="44">
        <f t="shared" si="0"/>
        <v>96235</v>
      </c>
      <c r="AQ41" s="31">
        <f t="shared" si="1"/>
        <v>2.4193629484375392</v>
      </c>
    </row>
    <row r="42" spans="1:43" s="158" customFormat="1" x14ac:dyDescent="0.2">
      <c r="A42" s="6" t="s">
        <v>132</v>
      </c>
      <c r="B42" s="22">
        <v>546</v>
      </c>
      <c r="C42" s="4">
        <v>1742</v>
      </c>
      <c r="D42" s="23">
        <v>3.1904761904761898</v>
      </c>
      <c r="E42" s="177">
        <v>342</v>
      </c>
      <c r="F42" s="178">
        <v>1105</v>
      </c>
      <c r="G42" s="179">
        <v>3.23099415204678</v>
      </c>
      <c r="H42" s="180">
        <v>3615</v>
      </c>
      <c r="I42" s="181">
        <v>9202</v>
      </c>
      <c r="J42" s="179">
        <v>2.5455048409405299</v>
      </c>
      <c r="K42" s="180">
        <v>2337</v>
      </c>
      <c r="L42" s="182">
        <v>7049</v>
      </c>
      <c r="M42" s="179">
        <v>3.0162601626016299</v>
      </c>
      <c r="N42" s="183">
        <v>408</v>
      </c>
      <c r="O42" s="182">
        <v>906</v>
      </c>
      <c r="P42" s="179">
        <v>2.22058823529412</v>
      </c>
      <c r="Q42" s="183">
        <v>8853</v>
      </c>
      <c r="R42" s="182">
        <v>23859</v>
      </c>
      <c r="S42" s="179">
        <v>2.6950186377499201</v>
      </c>
      <c r="T42" s="183">
        <v>86</v>
      </c>
      <c r="U42" s="182">
        <v>199</v>
      </c>
      <c r="V42" s="179">
        <v>2.31395348837209</v>
      </c>
      <c r="W42" s="183">
        <v>2801</v>
      </c>
      <c r="X42" s="182">
        <v>11148</v>
      </c>
      <c r="Y42" s="179">
        <v>3.9800071403070301</v>
      </c>
      <c r="Z42" s="183">
        <v>8353</v>
      </c>
      <c r="AA42" s="182">
        <v>24546</v>
      </c>
      <c r="AB42" s="179">
        <v>2.9385849395426802</v>
      </c>
      <c r="AC42" s="183">
        <v>1270</v>
      </c>
      <c r="AD42" s="182">
        <v>6394</v>
      </c>
      <c r="AE42" s="179">
        <v>5.0346456692913399</v>
      </c>
      <c r="AF42" s="183">
        <v>1619</v>
      </c>
      <c r="AG42" s="182">
        <v>3981</v>
      </c>
      <c r="AH42" s="179">
        <v>2.4589252625077198</v>
      </c>
      <c r="AI42" s="183">
        <v>59</v>
      </c>
      <c r="AJ42" s="182">
        <v>98</v>
      </c>
      <c r="AK42" s="179">
        <v>1.6610169491525399</v>
      </c>
      <c r="AL42" s="183">
        <v>121</v>
      </c>
      <c r="AM42" s="182">
        <v>237</v>
      </c>
      <c r="AN42" s="179">
        <v>1.95867768595041</v>
      </c>
      <c r="AO42" s="43">
        <f t="shared" si="0"/>
        <v>30410</v>
      </c>
      <c r="AP42" s="44">
        <f t="shared" si="0"/>
        <v>90466</v>
      </c>
      <c r="AQ42" s="31">
        <f t="shared" si="1"/>
        <v>2.9748766853008877</v>
      </c>
    </row>
    <row r="43" spans="1:43" s="158" customFormat="1" x14ac:dyDescent="0.2">
      <c r="A43" s="6" t="s">
        <v>130</v>
      </c>
      <c r="B43" s="22">
        <v>1483</v>
      </c>
      <c r="C43" s="4">
        <v>4135</v>
      </c>
      <c r="D43" s="23">
        <v>2.78826702629804</v>
      </c>
      <c r="E43" s="177">
        <v>666</v>
      </c>
      <c r="F43" s="178">
        <v>1475</v>
      </c>
      <c r="G43" s="179">
        <v>2.2147147147147099</v>
      </c>
      <c r="H43" s="180">
        <v>12016</v>
      </c>
      <c r="I43" s="181">
        <v>23775</v>
      </c>
      <c r="J43" s="179">
        <v>1.9786118508655099</v>
      </c>
      <c r="K43" s="180">
        <v>2641</v>
      </c>
      <c r="L43" s="182">
        <v>5903</v>
      </c>
      <c r="M43" s="179">
        <v>2.2351382052252902</v>
      </c>
      <c r="N43" s="183">
        <v>3557</v>
      </c>
      <c r="O43" s="182">
        <v>7566</v>
      </c>
      <c r="P43" s="179">
        <v>2.1270733764408201</v>
      </c>
      <c r="Q43" s="183">
        <v>4164</v>
      </c>
      <c r="R43" s="182">
        <v>10487</v>
      </c>
      <c r="S43" s="179">
        <v>2.51849183477426</v>
      </c>
      <c r="T43" s="183">
        <v>553</v>
      </c>
      <c r="U43" s="182">
        <v>1294</v>
      </c>
      <c r="V43" s="179">
        <v>2.3399638336347199</v>
      </c>
      <c r="W43" s="183">
        <v>2375</v>
      </c>
      <c r="X43" s="182">
        <v>5451</v>
      </c>
      <c r="Y43" s="179">
        <v>2.2951578947368398</v>
      </c>
      <c r="Z43" s="183">
        <v>7945</v>
      </c>
      <c r="AA43" s="182">
        <v>15583</v>
      </c>
      <c r="AB43" s="179">
        <v>1.96135934550031</v>
      </c>
      <c r="AC43" s="183">
        <v>3096</v>
      </c>
      <c r="AD43" s="182">
        <v>8189</v>
      </c>
      <c r="AE43" s="179">
        <v>2.6450258397932802</v>
      </c>
      <c r="AF43" s="183">
        <v>1147</v>
      </c>
      <c r="AG43" s="182">
        <v>2546</v>
      </c>
      <c r="AH43" s="179">
        <v>2.21970357454228</v>
      </c>
      <c r="AI43" s="183">
        <v>162</v>
      </c>
      <c r="AJ43" s="182">
        <v>320</v>
      </c>
      <c r="AK43" s="179">
        <v>1.9753086419753101</v>
      </c>
      <c r="AL43" s="183">
        <v>484</v>
      </c>
      <c r="AM43" s="182">
        <v>1363</v>
      </c>
      <c r="AN43" s="179">
        <v>2.81611570247934</v>
      </c>
      <c r="AO43" s="43">
        <f t="shared" si="0"/>
        <v>40289</v>
      </c>
      <c r="AP43" s="44">
        <f t="shared" si="0"/>
        <v>88087</v>
      </c>
      <c r="AQ43" s="31">
        <f t="shared" si="1"/>
        <v>2.186378415944799</v>
      </c>
    </row>
    <row r="44" spans="1:43" s="158" customFormat="1" x14ac:dyDescent="0.2">
      <c r="A44" s="6" t="s">
        <v>56</v>
      </c>
      <c r="B44" s="22">
        <v>1761</v>
      </c>
      <c r="C44" s="4">
        <v>2584</v>
      </c>
      <c r="D44" s="23">
        <v>1.4673480976717801</v>
      </c>
      <c r="E44" s="177">
        <v>209</v>
      </c>
      <c r="F44" s="178">
        <v>556</v>
      </c>
      <c r="G44" s="179">
        <v>2.6602870813397099</v>
      </c>
      <c r="H44" s="180">
        <v>16681</v>
      </c>
      <c r="I44" s="181">
        <v>29001</v>
      </c>
      <c r="J44" s="179">
        <v>1.7385648342425499</v>
      </c>
      <c r="K44" s="180">
        <v>4712</v>
      </c>
      <c r="L44" s="182">
        <v>8356</v>
      </c>
      <c r="M44" s="179">
        <v>1.77334465195246</v>
      </c>
      <c r="N44" s="183">
        <v>1054</v>
      </c>
      <c r="O44" s="182">
        <v>1858</v>
      </c>
      <c r="P44" s="179">
        <v>1.76280834914611</v>
      </c>
      <c r="Q44" s="183">
        <v>12174</v>
      </c>
      <c r="R44" s="182">
        <v>23220</v>
      </c>
      <c r="S44" s="179">
        <v>1.90734351897486</v>
      </c>
      <c r="T44" s="183">
        <v>490</v>
      </c>
      <c r="U44" s="182">
        <v>798</v>
      </c>
      <c r="V44" s="179">
        <v>1.6285714285714299</v>
      </c>
      <c r="W44" s="183">
        <v>2069</v>
      </c>
      <c r="X44" s="182">
        <v>3895</v>
      </c>
      <c r="Y44" s="179">
        <v>1.8825519574673799</v>
      </c>
      <c r="Z44" s="183">
        <v>3576</v>
      </c>
      <c r="AA44" s="182">
        <v>8343</v>
      </c>
      <c r="AB44" s="179">
        <v>2.33305369127517</v>
      </c>
      <c r="AC44" s="183">
        <v>3978</v>
      </c>
      <c r="AD44" s="182">
        <v>6234</v>
      </c>
      <c r="AE44" s="179">
        <v>1.5671191553544499</v>
      </c>
      <c r="AF44" s="183">
        <v>1472</v>
      </c>
      <c r="AG44" s="182">
        <v>1837</v>
      </c>
      <c r="AH44" s="179">
        <v>1.2479619565217399</v>
      </c>
      <c r="AI44" s="183">
        <v>213</v>
      </c>
      <c r="AJ44" s="182">
        <v>368</v>
      </c>
      <c r="AK44" s="179">
        <v>1.72769953051643</v>
      </c>
      <c r="AL44" s="183">
        <v>462</v>
      </c>
      <c r="AM44" s="182">
        <v>576</v>
      </c>
      <c r="AN44" s="179">
        <v>1.2467532467532501</v>
      </c>
      <c r="AO44" s="43">
        <f t="shared" si="0"/>
        <v>48851</v>
      </c>
      <c r="AP44" s="44">
        <f t="shared" si="0"/>
        <v>87626</v>
      </c>
      <c r="AQ44" s="31">
        <f t="shared" si="1"/>
        <v>1.7937401486151767</v>
      </c>
    </row>
    <row r="45" spans="1:43" s="158" customFormat="1" x14ac:dyDescent="0.2">
      <c r="A45" s="6" t="s">
        <v>16</v>
      </c>
      <c r="B45" s="22">
        <v>1690</v>
      </c>
      <c r="C45" s="4">
        <v>4149</v>
      </c>
      <c r="D45" s="23">
        <v>2.4550295857988198</v>
      </c>
      <c r="E45" s="177">
        <v>554</v>
      </c>
      <c r="F45" s="178">
        <v>1580</v>
      </c>
      <c r="G45" s="179">
        <v>2.8519855595667898</v>
      </c>
      <c r="H45" s="180">
        <v>11456</v>
      </c>
      <c r="I45" s="181">
        <v>21424</v>
      </c>
      <c r="J45" s="179">
        <v>1.87011173184358</v>
      </c>
      <c r="K45" s="180">
        <v>1481</v>
      </c>
      <c r="L45" s="182">
        <v>3378</v>
      </c>
      <c r="M45" s="179">
        <v>2.2808912896691398</v>
      </c>
      <c r="N45" s="183">
        <v>1878</v>
      </c>
      <c r="O45" s="182">
        <v>5130</v>
      </c>
      <c r="P45" s="179">
        <v>2.7316293929712501</v>
      </c>
      <c r="Q45" s="183">
        <v>5365</v>
      </c>
      <c r="R45" s="182">
        <v>10555</v>
      </c>
      <c r="S45" s="179">
        <v>1.9673811742777301</v>
      </c>
      <c r="T45" s="183">
        <v>422</v>
      </c>
      <c r="U45" s="182">
        <v>1337</v>
      </c>
      <c r="V45" s="179">
        <v>3.1682464454976298</v>
      </c>
      <c r="W45" s="183">
        <v>2234</v>
      </c>
      <c r="X45" s="182">
        <v>6025</v>
      </c>
      <c r="Y45" s="179">
        <v>2.69695613249776</v>
      </c>
      <c r="Z45" s="183">
        <v>5872</v>
      </c>
      <c r="AA45" s="182">
        <v>17971</v>
      </c>
      <c r="AB45" s="179">
        <v>3.0604564032697499</v>
      </c>
      <c r="AC45" s="183">
        <v>3991</v>
      </c>
      <c r="AD45" s="182">
        <v>7701</v>
      </c>
      <c r="AE45" s="179">
        <v>1.92959158105738</v>
      </c>
      <c r="AF45" s="183">
        <v>782</v>
      </c>
      <c r="AG45" s="182">
        <v>1685</v>
      </c>
      <c r="AH45" s="179">
        <v>2.1547314578005099</v>
      </c>
      <c r="AI45" s="183">
        <v>107</v>
      </c>
      <c r="AJ45" s="182">
        <v>277</v>
      </c>
      <c r="AK45" s="179">
        <v>2.5887850467289701</v>
      </c>
      <c r="AL45" s="183">
        <v>529</v>
      </c>
      <c r="AM45" s="182">
        <v>2301</v>
      </c>
      <c r="AN45" s="179">
        <v>4.3497164461247602</v>
      </c>
      <c r="AO45" s="43">
        <f t="shared" si="0"/>
        <v>36361</v>
      </c>
      <c r="AP45" s="44">
        <f t="shared" si="0"/>
        <v>83513</v>
      </c>
      <c r="AQ45" s="31">
        <f t="shared" si="1"/>
        <v>2.2967740161161685</v>
      </c>
    </row>
    <row r="46" spans="1:43" s="158" customFormat="1" x14ac:dyDescent="0.2">
      <c r="A46" s="6" t="s">
        <v>44</v>
      </c>
      <c r="B46" s="22">
        <v>550</v>
      </c>
      <c r="C46" s="4">
        <v>1574</v>
      </c>
      <c r="D46" s="23">
        <v>2.86181818181818</v>
      </c>
      <c r="E46" s="177">
        <v>363</v>
      </c>
      <c r="F46" s="178">
        <v>1027</v>
      </c>
      <c r="G46" s="179">
        <v>2.82920110192837</v>
      </c>
      <c r="H46" s="180">
        <v>8365</v>
      </c>
      <c r="I46" s="181">
        <v>20345</v>
      </c>
      <c r="J46" s="179">
        <v>2.4321578003586399</v>
      </c>
      <c r="K46" s="180">
        <v>1191</v>
      </c>
      <c r="L46" s="182">
        <v>2717</v>
      </c>
      <c r="M46" s="179">
        <v>2.2812762384550802</v>
      </c>
      <c r="N46" s="183">
        <v>1115</v>
      </c>
      <c r="O46" s="182">
        <v>2600</v>
      </c>
      <c r="P46" s="179">
        <v>2.3318385650224198</v>
      </c>
      <c r="Q46" s="183">
        <v>3926</v>
      </c>
      <c r="R46" s="182">
        <v>9348</v>
      </c>
      <c r="S46" s="179">
        <v>2.3810494141620002</v>
      </c>
      <c r="T46" s="183">
        <v>204</v>
      </c>
      <c r="U46" s="182">
        <v>673</v>
      </c>
      <c r="V46" s="179">
        <v>3.2990196078431402</v>
      </c>
      <c r="W46" s="183">
        <v>1970</v>
      </c>
      <c r="X46" s="182">
        <v>7642</v>
      </c>
      <c r="Y46" s="179">
        <v>3.8791878172588801</v>
      </c>
      <c r="Z46" s="183">
        <v>10224</v>
      </c>
      <c r="AA46" s="182">
        <v>28915</v>
      </c>
      <c r="AB46" s="179">
        <v>2.8281494522691699</v>
      </c>
      <c r="AC46" s="183">
        <v>786</v>
      </c>
      <c r="AD46" s="182">
        <v>2623</v>
      </c>
      <c r="AE46" s="179">
        <v>3.3371501272264599</v>
      </c>
      <c r="AF46" s="183">
        <v>1784</v>
      </c>
      <c r="AG46" s="182">
        <v>3679</v>
      </c>
      <c r="AH46" s="179">
        <v>2.0622197309416999</v>
      </c>
      <c r="AI46" s="183">
        <v>168</v>
      </c>
      <c r="AJ46" s="182">
        <v>206</v>
      </c>
      <c r="AK46" s="179">
        <v>1.22619047619048</v>
      </c>
      <c r="AL46" s="183">
        <v>419</v>
      </c>
      <c r="AM46" s="182">
        <v>1163</v>
      </c>
      <c r="AN46" s="179">
        <v>2.7756563245823398</v>
      </c>
      <c r="AO46" s="43">
        <f t="shared" si="0"/>
        <v>31065</v>
      </c>
      <c r="AP46" s="44">
        <f t="shared" si="0"/>
        <v>82512</v>
      </c>
      <c r="AQ46" s="31">
        <f t="shared" si="1"/>
        <v>2.6561081603090293</v>
      </c>
    </row>
    <row r="47" spans="1:43" s="158" customFormat="1" x14ac:dyDescent="0.2">
      <c r="A47" s="6" t="s">
        <v>88</v>
      </c>
      <c r="B47" s="22">
        <v>1146</v>
      </c>
      <c r="C47" s="4">
        <v>2316</v>
      </c>
      <c r="D47" s="23">
        <v>2.02094240837696</v>
      </c>
      <c r="E47" s="177">
        <v>314</v>
      </c>
      <c r="F47" s="178">
        <v>1021</v>
      </c>
      <c r="G47" s="179">
        <v>3.2515923566879001</v>
      </c>
      <c r="H47" s="180">
        <v>13627</v>
      </c>
      <c r="I47" s="181">
        <v>24066</v>
      </c>
      <c r="J47" s="179">
        <v>1.7660526895134701</v>
      </c>
      <c r="K47" s="180">
        <v>3978</v>
      </c>
      <c r="L47" s="182">
        <v>9433</v>
      </c>
      <c r="M47" s="179">
        <v>2.3712921065862198</v>
      </c>
      <c r="N47" s="183">
        <v>1350</v>
      </c>
      <c r="O47" s="182">
        <v>3027</v>
      </c>
      <c r="P47" s="179">
        <v>2.2422222222222201</v>
      </c>
      <c r="Q47" s="183">
        <v>5535</v>
      </c>
      <c r="R47" s="182">
        <v>10239</v>
      </c>
      <c r="S47" s="179">
        <v>1.8498644986449899</v>
      </c>
      <c r="T47" s="183">
        <v>123</v>
      </c>
      <c r="U47" s="182">
        <v>573</v>
      </c>
      <c r="V47" s="179">
        <v>4.6585365853658498</v>
      </c>
      <c r="W47" s="183">
        <v>2732</v>
      </c>
      <c r="X47" s="182">
        <v>6865</v>
      </c>
      <c r="Y47" s="179">
        <v>2.51281112737921</v>
      </c>
      <c r="Z47" s="183">
        <v>7928</v>
      </c>
      <c r="AA47" s="182">
        <v>17075</v>
      </c>
      <c r="AB47" s="179">
        <v>2.1537588294651901</v>
      </c>
      <c r="AC47" s="183">
        <v>1841</v>
      </c>
      <c r="AD47" s="182">
        <v>4226</v>
      </c>
      <c r="AE47" s="179">
        <v>2.2954915806626799</v>
      </c>
      <c r="AF47" s="183">
        <v>894</v>
      </c>
      <c r="AG47" s="182">
        <v>1958</v>
      </c>
      <c r="AH47" s="179">
        <v>2.1901565995525698</v>
      </c>
      <c r="AI47" s="183">
        <v>174</v>
      </c>
      <c r="AJ47" s="182">
        <v>247</v>
      </c>
      <c r="AK47" s="179">
        <v>1.4195402298850599</v>
      </c>
      <c r="AL47" s="183">
        <v>220</v>
      </c>
      <c r="AM47" s="182">
        <v>798</v>
      </c>
      <c r="AN47" s="179">
        <v>3.6272727272727301</v>
      </c>
      <c r="AO47" s="43">
        <f t="shared" si="0"/>
        <v>39862</v>
      </c>
      <c r="AP47" s="44">
        <f t="shared" si="0"/>
        <v>81844</v>
      </c>
      <c r="AQ47" s="31">
        <f t="shared" si="1"/>
        <v>2.0531834830164066</v>
      </c>
    </row>
    <row r="48" spans="1:43" s="158" customFormat="1" x14ac:dyDescent="0.2">
      <c r="A48" s="6" t="s">
        <v>89</v>
      </c>
      <c r="B48" s="22">
        <v>625</v>
      </c>
      <c r="C48" s="4">
        <v>2421</v>
      </c>
      <c r="D48" s="23">
        <v>3.8736000000000002</v>
      </c>
      <c r="E48" s="177">
        <v>196</v>
      </c>
      <c r="F48" s="178">
        <v>867</v>
      </c>
      <c r="G48" s="179">
        <v>4.4234693877550999</v>
      </c>
      <c r="H48" s="180">
        <v>8294</v>
      </c>
      <c r="I48" s="181">
        <v>21945</v>
      </c>
      <c r="J48" s="179">
        <v>2.6458885941644601</v>
      </c>
      <c r="K48" s="180">
        <v>3715</v>
      </c>
      <c r="L48" s="182">
        <v>12369</v>
      </c>
      <c r="M48" s="179">
        <v>3.3294751009421302</v>
      </c>
      <c r="N48" s="183">
        <v>250</v>
      </c>
      <c r="O48" s="182">
        <v>1164</v>
      </c>
      <c r="P48" s="179">
        <v>4.6559999999999997</v>
      </c>
      <c r="Q48" s="183">
        <v>5043</v>
      </c>
      <c r="R48" s="182">
        <v>13456</v>
      </c>
      <c r="S48" s="179">
        <v>2.6682530239936502</v>
      </c>
      <c r="T48" s="183">
        <v>20</v>
      </c>
      <c r="U48" s="182">
        <v>52</v>
      </c>
      <c r="V48" s="179">
        <v>2.6</v>
      </c>
      <c r="W48" s="183">
        <v>1193</v>
      </c>
      <c r="X48" s="182">
        <v>4576</v>
      </c>
      <c r="Y48" s="179">
        <v>3.83570829840738</v>
      </c>
      <c r="Z48" s="183">
        <v>6229</v>
      </c>
      <c r="AA48" s="182">
        <v>21246</v>
      </c>
      <c r="AB48" s="179">
        <v>3.4108203563975001</v>
      </c>
      <c r="AC48" s="183">
        <v>505</v>
      </c>
      <c r="AD48" s="182">
        <v>1500</v>
      </c>
      <c r="AE48" s="179">
        <v>2.9702970297029698</v>
      </c>
      <c r="AF48" s="183">
        <v>893</v>
      </c>
      <c r="AG48" s="182">
        <v>2054</v>
      </c>
      <c r="AH48" s="179">
        <v>2.3001119820828699</v>
      </c>
      <c r="AI48" s="183">
        <v>20</v>
      </c>
      <c r="AJ48" s="182">
        <v>30</v>
      </c>
      <c r="AK48" s="179">
        <v>1.5</v>
      </c>
      <c r="AL48" s="183">
        <v>43</v>
      </c>
      <c r="AM48" s="182">
        <v>96</v>
      </c>
      <c r="AN48" s="179">
        <v>2.2325581395348801</v>
      </c>
      <c r="AO48" s="43">
        <f t="shared" si="0"/>
        <v>27026</v>
      </c>
      <c r="AP48" s="44">
        <f t="shared" si="0"/>
        <v>81776</v>
      </c>
      <c r="AQ48" s="31">
        <f t="shared" si="1"/>
        <v>3.0258269814252943</v>
      </c>
    </row>
    <row r="49" spans="1:43" s="158" customFormat="1" x14ac:dyDescent="0.2">
      <c r="A49" s="6" t="s">
        <v>36</v>
      </c>
      <c r="B49" s="22">
        <v>3302</v>
      </c>
      <c r="C49" s="4">
        <v>7811</v>
      </c>
      <c r="D49" s="23">
        <v>2.36553603876439</v>
      </c>
      <c r="E49" s="177">
        <v>877</v>
      </c>
      <c r="F49" s="178">
        <v>1586</v>
      </c>
      <c r="G49" s="179">
        <v>1.80843785632839</v>
      </c>
      <c r="H49" s="180">
        <v>8871</v>
      </c>
      <c r="I49" s="181">
        <v>17338</v>
      </c>
      <c r="J49" s="179">
        <v>1.9544583474241899</v>
      </c>
      <c r="K49" s="180">
        <v>2958</v>
      </c>
      <c r="L49" s="182">
        <v>7143</v>
      </c>
      <c r="M49" s="179">
        <v>2.4148073022312402</v>
      </c>
      <c r="N49" s="183">
        <v>1827</v>
      </c>
      <c r="O49" s="182">
        <v>4981</v>
      </c>
      <c r="P49" s="179">
        <v>2.72632731253421</v>
      </c>
      <c r="Q49" s="183">
        <v>3805</v>
      </c>
      <c r="R49" s="182">
        <v>8426</v>
      </c>
      <c r="S49" s="179">
        <v>2.21445466491459</v>
      </c>
      <c r="T49" s="183">
        <v>242</v>
      </c>
      <c r="U49" s="182">
        <v>581</v>
      </c>
      <c r="V49" s="179">
        <v>2.4008264462809898</v>
      </c>
      <c r="W49" s="183">
        <v>1765</v>
      </c>
      <c r="X49" s="182">
        <v>4281</v>
      </c>
      <c r="Y49" s="179">
        <v>2.4254957507082202</v>
      </c>
      <c r="Z49" s="183">
        <v>4948</v>
      </c>
      <c r="AA49" s="182">
        <v>10468</v>
      </c>
      <c r="AB49" s="179">
        <v>2.1156022635408198</v>
      </c>
      <c r="AC49" s="183">
        <v>4263</v>
      </c>
      <c r="AD49" s="182">
        <v>12966</v>
      </c>
      <c r="AE49" s="179">
        <v>3.04152005629838</v>
      </c>
      <c r="AF49" s="183">
        <v>2065</v>
      </c>
      <c r="AG49" s="182">
        <v>3459</v>
      </c>
      <c r="AH49" s="179">
        <v>1.67506053268765</v>
      </c>
      <c r="AI49" s="183">
        <v>200</v>
      </c>
      <c r="AJ49" s="182">
        <v>584</v>
      </c>
      <c r="AK49" s="179">
        <v>2.92</v>
      </c>
      <c r="AL49" s="183">
        <v>539</v>
      </c>
      <c r="AM49" s="182">
        <v>1046</v>
      </c>
      <c r="AN49" s="179">
        <v>1.9406307977736501</v>
      </c>
      <c r="AO49" s="43">
        <f t="shared" si="0"/>
        <v>35662</v>
      </c>
      <c r="AP49" s="44">
        <f t="shared" si="0"/>
        <v>80670</v>
      </c>
      <c r="AQ49" s="31">
        <f t="shared" si="1"/>
        <v>2.2620716729291681</v>
      </c>
    </row>
    <row r="50" spans="1:43" s="158" customFormat="1" x14ac:dyDescent="0.2">
      <c r="A50" s="6" t="s">
        <v>31</v>
      </c>
      <c r="B50" s="22">
        <v>1944</v>
      </c>
      <c r="C50" s="4">
        <v>6167</v>
      </c>
      <c r="D50" s="23">
        <v>3.1723251028806598</v>
      </c>
      <c r="E50" s="177">
        <v>503</v>
      </c>
      <c r="F50" s="178">
        <v>1189</v>
      </c>
      <c r="G50" s="179">
        <v>2.3638170974155099</v>
      </c>
      <c r="H50" s="180">
        <v>10097</v>
      </c>
      <c r="I50" s="181">
        <v>23221</v>
      </c>
      <c r="J50" s="179">
        <v>2.2997920174309199</v>
      </c>
      <c r="K50" s="180">
        <v>1964</v>
      </c>
      <c r="L50" s="182">
        <v>4429</v>
      </c>
      <c r="M50" s="179">
        <v>2.2550916496945002</v>
      </c>
      <c r="N50" s="183">
        <v>2056</v>
      </c>
      <c r="O50" s="182">
        <v>5552</v>
      </c>
      <c r="P50" s="179">
        <v>2.7003891050583699</v>
      </c>
      <c r="Q50" s="183">
        <v>2175</v>
      </c>
      <c r="R50" s="182">
        <v>5158</v>
      </c>
      <c r="S50" s="179">
        <v>2.3714942528735601</v>
      </c>
      <c r="T50" s="183">
        <v>130</v>
      </c>
      <c r="U50" s="182">
        <v>410</v>
      </c>
      <c r="V50" s="179">
        <v>3.1538461538461502</v>
      </c>
      <c r="W50" s="183">
        <v>2851</v>
      </c>
      <c r="X50" s="182">
        <v>7671</v>
      </c>
      <c r="Y50" s="179">
        <v>2.6906348649596601</v>
      </c>
      <c r="Z50" s="183">
        <v>7780</v>
      </c>
      <c r="AA50" s="182">
        <v>17729</v>
      </c>
      <c r="AB50" s="179">
        <v>2.2787917737789201</v>
      </c>
      <c r="AC50" s="183">
        <v>1287</v>
      </c>
      <c r="AD50" s="182">
        <v>3954</v>
      </c>
      <c r="AE50" s="179">
        <v>3.0722610722610701</v>
      </c>
      <c r="AF50" s="183">
        <v>1280</v>
      </c>
      <c r="AG50" s="182">
        <v>2461</v>
      </c>
      <c r="AH50" s="179">
        <v>1.92265625</v>
      </c>
      <c r="AI50" s="183">
        <v>103</v>
      </c>
      <c r="AJ50" s="182">
        <v>399</v>
      </c>
      <c r="AK50" s="179">
        <v>3.8737864077669899</v>
      </c>
      <c r="AL50" s="183">
        <v>289</v>
      </c>
      <c r="AM50" s="182">
        <v>1006</v>
      </c>
      <c r="AN50" s="179">
        <v>3.4809688581314902</v>
      </c>
      <c r="AO50" s="43">
        <f t="shared" si="0"/>
        <v>32459</v>
      </c>
      <c r="AP50" s="44">
        <f t="shared" si="0"/>
        <v>79346</v>
      </c>
      <c r="AQ50" s="31">
        <f t="shared" si="1"/>
        <v>2.4444992143935425</v>
      </c>
    </row>
    <row r="51" spans="1:43" s="158" customFormat="1" x14ac:dyDescent="0.2">
      <c r="A51" s="6" t="s">
        <v>1</v>
      </c>
      <c r="B51" s="22">
        <v>1986</v>
      </c>
      <c r="C51" s="4">
        <v>7194</v>
      </c>
      <c r="D51" s="23">
        <v>3.6223564954682801</v>
      </c>
      <c r="E51" s="177">
        <v>1244</v>
      </c>
      <c r="F51" s="178">
        <v>5050</v>
      </c>
      <c r="G51" s="179">
        <v>4.0594855305466204</v>
      </c>
      <c r="H51" s="180">
        <v>9338</v>
      </c>
      <c r="I51" s="181">
        <v>18850</v>
      </c>
      <c r="J51" s="179">
        <v>2.0186335403726701</v>
      </c>
      <c r="K51" s="180">
        <v>2841</v>
      </c>
      <c r="L51" s="182">
        <v>6036</v>
      </c>
      <c r="M51" s="179">
        <v>2.1246040126715902</v>
      </c>
      <c r="N51" s="183">
        <v>248</v>
      </c>
      <c r="O51" s="182">
        <v>541</v>
      </c>
      <c r="P51" s="179">
        <v>2.18145161290323</v>
      </c>
      <c r="Q51" s="183">
        <v>3842</v>
      </c>
      <c r="R51" s="182">
        <v>7422</v>
      </c>
      <c r="S51" s="179">
        <v>1.93180635085893</v>
      </c>
      <c r="T51" s="183">
        <v>343</v>
      </c>
      <c r="U51" s="182">
        <v>620</v>
      </c>
      <c r="V51" s="179">
        <v>1.8075801749271101</v>
      </c>
      <c r="W51" s="183">
        <v>2383</v>
      </c>
      <c r="X51" s="182">
        <v>5784</v>
      </c>
      <c r="Y51" s="179">
        <v>2.42719261435166</v>
      </c>
      <c r="Z51" s="183">
        <v>6706</v>
      </c>
      <c r="AA51" s="182">
        <v>14374</v>
      </c>
      <c r="AB51" s="179">
        <v>2.1434536236206401</v>
      </c>
      <c r="AC51" s="183">
        <v>1574</v>
      </c>
      <c r="AD51" s="182">
        <v>4611</v>
      </c>
      <c r="AE51" s="179">
        <v>2.9294790343075001</v>
      </c>
      <c r="AF51" s="183">
        <v>3072</v>
      </c>
      <c r="AG51" s="182">
        <v>5783</v>
      </c>
      <c r="AH51" s="179">
        <v>1.8824869791666701</v>
      </c>
      <c r="AI51" s="183">
        <v>355</v>
      </c>
      <c r="AJ51" s="182">
        <v>480</v>
      </c>
      <c r="AK51" s="179">
        <v>1.35211267605634</v>
      </c>
      <c r="AL51" s="183">
        <v>849</v>
      </c>
      <c r="AM51" s="182">
        <v>2027</v>
      </c>
      <c r="AN51" s="179">
        <v>2.3875147232037701</v>
      </c>
      <c r="AO51" s="43">
        <f t="shared" si="0"/>
        <v>34781</v>
      </c>
      <c r="AP51" s="44">
        <f t="shared" si="0"/>
        <v>78772</v>
      </c>
      <c r="AQ51" s="31">
        <f t="shared" si="1"/>
        <v>2.2647997469882983</v>
      </c>
    </row>
    <row r="52" spans="1:43" s="158" customFormat="1" x14ac:dyDescent="0.2">
      <c r="A52" s="6" t="s">
        <v>37</v>
      </c>
      <c r="B52" s="22">
        <v>1152</v>
      </c>
      <c r="C52" s="4">
        <v>4259</v>
      </c>
      <c r="D52" s="23">
        <v>3.6970486111111098</v>
      </c>
      <c r="E52" s="177">
        <v>757</v>
      </c>
      <c r="F52" s="178">
        <v>2432</v>
      </c>
      <c r="G52" s="179">
        <v>3.2126816380449101</v>
      </c>
      <c r="H52" s="180">
        <v>12347</v>
      </c>
      <c r="I52" s="181">
        <v>24806</v>
      </c>
      <c r="J52" s="179">
        <v>2.0090710293998502</v>
      </c>
      <c r="K52" s="180">
        <v>1807</v>
      </c>
      <c r="L52" s="182">
        <v>3154</v>
      </c>
      <c r="M52" s="179">
        <v>1.7454344216934099</v>
      </c>
      <c r="N52" s="183">
        <v>3561</v>
      </c>
      <c r="O52" s="182">
        <v>7568</v>
      </c>
      <c r="P52" s="179">
        <v>2.1252457174950901</v>
      </c>
      <c r="Q52" s="183">
        <v>2641</v>
      </c>
      <c r="R52" s="182">
        <v>5905</v>
      </c>
      <c r="S52" s="179">
        <v>2.2358954941310101</v>
      </c>
      <c r="T52" s="183">
        <v>224</v>
      </c>
      <c r="U52" s="182">
        <v>530</v>
      </c>
      <c r="V52" s="179">
        <v>2.3660714285714302</v>
      </c>
      <c r="W52" s="183">
        <v>1800</v>
      </c>
      <c r="X52" s="182">
        <v>5295</v>
      </c>
      <c r="Y52" s="179">
        <v>2.94166666666667</v>
      </c>
      <c r="Z52" s="183">
        <v>6667</v>
      </c>
      <c r="AA52" s="182">
        <v>15641</v>
      </c>
      <c r="AB52" s="179">
        <v>2.3460326983650801</v>
      </c>
      <c r="AC52" s="183">
        <v>931</v>
      </c>
      <c r="AD52" s="182">
        <v>2569</v>
      </c>
      <c r="AE52" s="179">
        <v>2.7593984962406002</v>
      </c>
      <c r="AF52" s="183">
        <v>1243</v>
      </c>
      <c r="AG52" s="182">
        <v>2851</v>
      </c>
      <c r="AH52" s="179">
        <v>2.2936444086886598</v>
      </c>
      <c r="AI52" s="183">
        <v>322</v>
      </c>
      <c r="AJ52" s="182">
        <v>445</v>
      </c>
      <c r="AK52" s="179">
        <v>1.3819875776397501</v>
      </c>
      <c r="AL52" s="183">
        <v>924</v>
      </c>
      <c r="AM52" s="182">
        <v>2576</v>
      </c>
      <c r="AN52" s="179">
        <v>2.7878787878787898</v>
      </c>
      <c r="AO52" s="43">
        <f t="shared" si="0"/>
        <v>34376</v>
      </c>
      <c r="AP52" s="44">
        <f t="shared" si="0"/>
        <v>78031</v>
      </c>
      <c r="AQ52" s="31">
        <f t="shared" si="1"/>
        <v>2.2699266930416568</v>
      </c>
    </row>
    <row r="53" spans="1:43" s="158" customFormat="1" x14ac:dyDescent="0.2">
      <c r="A53" s="6" t="s">
        <v>43</v>
      </c>
      <c r="B53" s="22">
        <v>1452</v>
      </c>
      <c r="C53" s="4">
        <v>4635</v>
      </c>
      <c r="D53" s="23">
        <v>3.1921487603305798</v>
      </c>
      <c r="E53" s="177">
        <v>1362</v>
      </c>
      <c r="F53" s="178">
        <v>4305</v>
      </c>
      <c r="G53" s="179">
        <v>3.16079295154185</v>
      </c>
      <c r="H53" s="180">
        <v>7516</v>
      </c>
      <c r="I53" s="181">
        <v>17826</v>
      </c>
      <c r="J53" s="179">
        <v>2.3717402873869098</v>
      </c>
      <c r="K53" s="180">
        <v>4080</v>
      </c>
      <c r="L53" s="182">
        <v>10353</v>
      </c>
      <c r="M53" s="179">
        <v>2.5375000000000001</v>
      </c>
      <c r="N53" s="183">
        <v>2637</v>
      </c>
      <c r="O53" s="182">
        <v>6466</v>
      </c>
      <c r="P53" s="179">
        <v>2.4520288206294998</v>
      </c>
      <c r="Q53" s="183">
        <v>2866</v>
      </c>
      <c r="R53" s="182">
        <v>7088</v>
      </c>
      <c r="S53" s="179">
        <v>2.47313328681089</v>
      </c>
      <c r="T53" s="183">
        <v>235</v>
      </c>
      <c r="U53" s="182">
        <v>562</v>
      </c>
      <c r="V53" s="179">
        <v>2.39148936170213</v>
      </c>
      <c r="W53" s="183">
        <v>1301</v>
      </c>
      <c r="X53" s="182">
        <v>3005</v>
      </c>
      <c r="Y53" s="179">
        <v>2.3097617217524999</v>
      </c>
      <c r="Z53" s="183">
        <v>3011</v>
      </c>
      <c r="AA53" s="182">
        <v>6602</v>
      </c>
      <c r="AB53" s="179">
        <v>2.1926270342078999</v>
      </c>
      <c r="AC53" s="183">
        <v>1659</v>
      </c>
      <c r="AD53" s="182">
        <v>3822</v>
      </c>
      <c r="AE53" s="179">
        <v>2.3037974683544298</v>
      </c>
      <c r="AF53" s="183">
        <v>1345</v>
      </c>
      <c r="AG53" s="182">
        <v>2815</v>
      </c>
      <c r="AH53" s="179">
        <v>2.0929368029739801</v>
      </c>
      <c r="AI53" s="183">
        <v>178</v>
      </c>
      <c r="AJ53" s="182">
        <v>357</v>
      </c>
      <c r="AK53" s="179">
        <v>2.00561797752809</v>
      </c>
      <c r="AL53" s="183">
        <v>1056</v>
      </c>
      <c r="AM53" s="182">
        <v>6135</v>
      </c>
      <c r="AN53" s="179">
        <v>5.8096590909090899</v>
      </c>
      <c r="AO53" s="43">
        <f t="shared" si="0"/>
        <v>28698</v>
      </c>
      <c r="AP53" s="44">
        <f t="shared" si="0"/>
        <v>73971</v>
      </c>
      <c r="AQ53" s="31">
        <f t="shared" si="1"/>
        <v>2.5775663809324691</v>
      </c>
    </row>
    <row r="54" spans="1:43" s="158" customFormat="1" x14ac:dyDescent="0.2">
      <c r="A54" s="6" t="s">
        <v>39</v>
      </c>
      <c r="B54" s="22">
        <v>2490</v>
      </c>
      <c r="C54" s="4">
        <v>7543</v>
      </c>
      <c r="D54" s="23">
        <v>3.0293172690763099</v>
      </c>
      <c r="E54" s="177">
        <v>872</v>
      </c>
      <c r="F54" s="178">
        <v>1692</v>
      </c>
      <c r="G54" s="179">
        <v>1.94036697247706</v>
      </c>
      <c r="H54" s="180">
        <v>8181</v>
      </c>
      <c r="I54" s="181">
        <v>17062</v>
      </c>
      <c r="J54" s="179">
        <v>2.0855641119667498</v>
      </c>
      <c r="K54" s="180">
        <v>2037</v>
      </c>
      <c r="L54" s="182">
        <v>5010</v>
      </c>
      <c r="M54" s="179">
        <v>2.45949926362298</v>
      </c>
      <c r="N54" s="183">
        <v>1170</v>
      </c>
      <c r="O54" s="182">
        <v>2618</v>
      </c>
      <c r="P54" s="179">
        <v>2.2376068376068399</v>
      </c>
      <c r="Q54" s="183">
        <v>3103</v>
      </c>
      <c r="R54" s="182">
        <v>6921</v>
      </c>
      <c r="S54" s="179">
        <v>2.23042217209152</v>
      </c>
      <c r="T54" s="183">
        <v>311</v>
      </c>
      <c r="U54" s="182">
        <v>676</v>
      </c>
      <c r="V54" s="179">
        <v>2.1736334405144699</v>
      </c>
      <c r="W54" s="183">
        <v>1631</v>
      </c>
      <c r="X54" s="182">
        <v>3841</v>
      </c>
      <c r="Y54" s="179">
        <v>2.3549969343960799</v>
      </c>
      <c r="Z54" s="183">
        <v>4604</v>
      </c>
      <c r="AA54" s="182">
        <v>9900</v>
      </c>
      <c r="AB54" s="179">
        <v>2.1503040834057301</v>
      </c>
      <c r="AC54" s="183">
        <v>3254</v>
      </c>
      <c r="AD54" s="182">
        <v>8314</v>
      </c>
      <c r="AE54" s="179">
        <v>2.5550092194222498</v>
      </c>
      <c r="AF54" s="183">
        <v>1713</v>
      </c>
      <c r="AG54" s="182">
        <v>3367</v>
      </c>
      <c r="AH54" s="179">
        <v>1.96555750145943</v>
      </c>
      <c r="AI54" s="183">
        <v>157</v>
      </c>
      <c r="AJ54" s="182">
        <v>273</v>
      </c>
      <c r="AK54" s="179">
        <v>1.7388535031847101</v>
      </c>
      <c r="AL54" s="183">
        <v>545</v>
      </c>
      <c r="AM54" s="182">
        <v>1200</v>
      </c>
      <c r="AN54" s="179">
        <v>2.2018348623853199</v>
      </c>
      <c r="AO54" s="43">
        <f t="shared" si="0"/>
        <v>30068</v>
      </c>
      <c r="AP54" s="44">
        <f t="shared" si="0"/>
        <v>68417</v>
      </c>
      <c r="AQ54" s="31">
        <f t="shared" si="1"/>
        <v>2.2754090727683915</v>
      </c>
    </row>
    <row r="55" spans="1:43" s="158" customFormat="1" x14ac:dyDescent="0.2">
      <c r="A55" s="6" t="s">
        <v>46</v>
      </c>
      <c r="B55" s="22">
        <v>785</v>
      </c>
      <c r="C55" s="4">
        <v>1853</v>
      </c>
      <c r="D55" s="23">
        <v>2.3605095541401302</v>
      </c>
      <c r="E55" s="177">
        <v>446</v>
      </c>
      <c r="F55" s="178">
        <v>928</v>
      </c>
      <c r="G55" s="179">
        <v>2.0807174887892401</v>
      </c>
      <c r="H55" s="180">
        <v>10986</v>
      </c>
      <c r="I55" s="181">
        <v>22003</v>
      </c>
      <c r="J55" s="179">
        <v>2.00282177316585</v>
      </c>
      <c r="K55" s="180">
        <v>2046</v>
      </c>
      <c r="L55" s="182">
        <v>3718</v>
      </c>
      <c r="M55" s="179">
        <v>1.8172043010752701</v>
      </c>
      <c r="N55" s="183">
        <v>1283</v>
      </c>
      <c r="O55" s="182">
        <v>3298</v>
      </c>
      <c r="P55" s="179">
        <v>2.5705378020265002</v>
      </c>
      <c r="Q55" s="183">
        <v>3431</v>
      </c>
      <c r="R55" s="182">
        <v>6927</v>
      </c>
      <c r="S55" s="179">
        <v>2.0189449140192401</v>
      </c>
      <c r="T55" s="183">
        <v>122</v>
      </c>
      <c r="U55" s="182">
        <v>246</v>
      </c>
      <c r="V55" s="179">
        <v>2.0163934426229502</v>
      </c>
      <c r="W55" s="183">
        <v>1578</v>
      </c>
      <c r="X55" s="182">
        <v>4363</v>
      </c>
      <c r="Y55" s="179">
        <v>2.7648922686945498</v>
      </c>
      <c r="Z55" s="183">
        <v>6087</v>
      </c>
      <c r="AA55" s="182">
        <v>17336</v>
      </c>
      <c r="AB55" s="179">
        <v>2.8480367997371401</v>
      </c>
      <c r="AC55" s="183">
        <v>1355</v>
      </c>
      <c r="AD55" s="182">
        <v>4204</v>
      </c>
      <c r="AE55" s="179">
        <v>3.1025830258302598</v>
      </c>
      <c r="AF55" s="183">
        <v>959</v>
      </c>
      <c r="AG55" s="182">
        <v>2281</v>
      </c>
      <c r="AH55" s="179">
        <v>2.3785192909280499</v>
      </c>
      <c r="AI55" s="183">
        <v>124</v>
      </c>
      <c r="AJ55" s="182">
        <v>174</v>
      </c>
      <c r="AK55" s="179">
        <v>1.4032258064516101</v>
      </c>
      <c r="AL55" s="183">
        <v>236</v>
      </c>
      <c r="AM55" s="182">
        <v>619</v>
      </c>
      <c r="AN55" s="179">
        <v>2.6228813559322002</v>
      </c>
      <c r="AO55" s="43">
        <f t="shared" si="0"/>
        <v>29438</v>
      </c>
      <c r="AP55" s="44">
        <f t="shared" si="0"/>
        <v>67950</v>
      </c>
      <c r="AQ55" s="31">
        <f t="shared" si="1"/>
        <v>2.3082410489843062</v>
      </c>
    </row>
    <row r="56" spans="1:43" s="158" customFormat="1" x14ac:dyDescent="0.2">
      <c r="A56" s="6" t="s">
        <v>129</v>
      </c>
      <c r="B56" s="22">
        <v>872</v>
      </c>
      <c r="C56" s="4">
        <v>2330</v>
      </c>
      <c r="D56" s="23">
        <v>2.6720183486238498</v>
      </c>
      <c r="E56" s="177">
        <v>482</v>
      </c>
      <c r="F56" s="178">
        <v>2138</v>
      </c>
      <c r="G56" s="179">
        <v>4.4356846473029101</v>
      </c>
      <c r="H56" s="180">
        <v>8935</v>
      </c>
      <c r="I56" s="181">
        <v>18564</v>
      </c>
      <c r="J56" s="179">
        <v>2.0776720761052001</v>
      </c>
      <c r="K56" s="180">
        <v>2013</v>
      </c>
      <c r="L56" s="182">
        <v>4317</v>
      </c>
      <c r="M56" s="179">
        <v>2.1445603576751102</v>
      </c>
      <c r="N56" s="183">
        <v>914</v>
      </c>
      <c r="O56" s="182">
        <v>2138</v>
      </c>
      <c r="P56" s="179">
        <v>2.33916849015317</v>
      </c>
      <c r="Q56" s="183">
        <v>3444</v>
      </c>
      <c r="R56" s="182">
        <v>7251</v>
      </c>
      <c r="S56" s="179">
        <v>2.1054006968641099</v>
      </c>
      <c r="T56" s="183">
        <v>70</v>
      </c>
      <c r="U56" s="182">
        <v>171</v>
      </c>
      <c r="V56" s="179">
        <v>2.44285714285714</v>
      </c>
      <c r="W56" s="183">
        <v>1241</v>
      </c>
      <c r="X56" s="182">
        <v>4313</v>
      </c>
      <c r="Y56" s="179">
        <v>3.4754230459306998</v>
      </c>
      <c r="Z56" s="183">
        <v>5490</v>
      </c>
      <c r="AA56" s="182">
        <v>16588</v>
      </c>
      <c r="AB56" s="179">
        <v>3.0214936247723099</v>
      </c>
      <c r="AC56" s="183">
        <v>1366</v>
      </c>
      <c r="AD56" s="182">
        <v>3121</v>
      </c>
      <c r="AE56" s="179">
        <v>2.2847730600292802</v>
      </c>
      <c r="AF56" s="183">
        <v>908</v>
      </c>
      <c r="AG56" s="182">
        <v>1875</v>
      </c>
      <c r="AH56" s="179">
        <v>2.0649779735682801</v>
      </c>
      <c r="AI56" s="183">
        <v>148</v>
      </c>
      <c r="AJ56" s="182">
        <v>394</v>
      </c>
      <c r="AK56" s="179">
        <v>2.6621621621621601</v>
      </c>
      <c r="AL56" s="183">
        <v>211</v>
      </c>
      <c r="AM56" s="182">
        <v>523</v>
      </c>
      <c r="AN56" s="179">
        <v>2.4786729857819898</v>
      </c>
      <c r="AO56" s="43">
        <f t="shared" si="0"/>
        <v>26094</v>
      </c>
      <c r="AP56" s="44">
        <f t="shared" si="0"/>
        <v>63723</v>
      </c>
      <c r="AQ56" s="31">
        <f t="shared" si="1"/>
        <v>2.4420556449758566</v>
      </c>
    </row>
    <row r="57" spans="1:43" s="158" customFormat="1" x14ac:dyDescent="0.2">
      <c r="A57" s="6" t="s">
        <v>35</v>
      </c>
      <c r="B57" s="22">
        <v>341</v>
      </c>
      <c r="C57" s="4">
        <v>1598</v>
      </c>
      <c r="D57" s="23">
        <v>4.6862170087976498</v>
      </c>
      <c r="E57" s="177">
        <v>138</v>
      </c>
      <c r="F57" s="178">
        <v>656</v>
      </c>
      <c r="G57" s="179">
        <v>4.7536231884057996</v>
      </c>
      <c r="H57" s="180">
        <v>2171</v>
      </c>
      <c r="I57" s="181">
        <v>5433</v>
      </c>
      <c r="J57" s="179">
        <v>2.5025333947489599</v>
      </c>
      <c r="K57" s="180">
        <v>473</v>
      </c>
      <c r="L57" s="182">
        <v>1214</v>
      </c>
      <c r="M57" s="179">
        <v>2.5665961945031701</v>
      </c>
      <c r="N57" s="183">
        <v>553</v>
      </c>
      <c r="O57" s="182">
        <v>1578</v>
      </c>
      <c r="P57" s="179">
        <v>2.85352622061483</v>
      </c>
      <c r="Q57" s="183">
        <v>1145</v>
      </c>
      <c r="R57" s="182">
        <v>3016</v>
      </c>
      <c r="S57" s="179">
        <v>2.63406113537118</v>
      </c>
      <c r="T57" s="183">
        <v>134</v>
      </c>
      <c r="U57" s="182">
        <v>677</v>
      </c>
      <c r="V57" s="179">
        <v>5.0522388059701502</v>
      </c>
      <c r="W57" s="183">
        <v>1596</v>
      </c>
      <c r="X57" s="182">
        <v>6427</v>
      </c>
      <c r="Y57" s="179">
        <v>4.0269423558897204</v>
      </c>
      <c r="Z57" s="183">
        <v>7790</v>
      </c>
      <c r="AA57" s="182">
        <v>26158</v>
      </c>
      <c r="AB57" s="179">
        <v>3.3578947368421099</v>
      </c>
      <c r="AC57" s="183">
        <v>322</v>
      </c>
      <c r="AD57" s="182">
        <v>1147</v>
      </c>
      <c r="AE57" s="179">
        <v>3.5621118012422399</v>
      </c>
      <c r="AF57" s="183">
        <v>565</v>
      </c>
      <c r="AG57" s="182">
        <v>1109</v>
      </c>
      <c r="AH57" s="179">
        <v>1.9628318584070801</v>
      </c>
      <c r="AI57" s="183">
        <v>80</v>
      </c>
      <c r="AJ57" s="182">
        <v>136</v>
      </c>
      <c r="AK57" s="179">
        <v>1.7</v>
      </c>
      <c r="AL57" s="183">
        <v>159</v>
      </c>
      <c r="AM57" s="182">
        <v>507</v>
      </c>
      <c r="AN57" s="179">
        <v>3.1886792452830202</v>
      </c>
      <c r="AO57" s="43">
        <f t="shared" si="0"/>
        <v>15467</v>
      </c>
      <c r="AP57" s="44">
        <f t="shared" si="0"/>
        <v>49656</v>
      </c>
      <c r="AQ57" s="31">
        <f t="shared" si="1"/>
        <v>3.2104480506885626</v>
      </c>
    </row>
    <row r="58" spans="1:43" s="158" customFormat="1" x14ac:dyDescent="0.2">
      <c r="A58" s="6" t="s">
        <v>127</v>
      </c>
      <c r="B58" s="22">
        <v>1145</v>
      </c>
      <c r="C58" s="4">
        <v>3239</v>
      </c>
      <c r="D58" s="23">
        <v>2.8288209606986898</v>
      </c>
      <c r="E58" s="177">
        <v>224</v>
      </c>
      <c r="F58" s="178">
        <v>512</v>
      </c>
      <c r="G58" s="179">
        <v>2.28571428571429</v>
      </c>
      <c r="H58" s="180">
        <v>5907</v>
      </c>
      <c r="I58" s="181">
        <v>12720</v>
      </c>
      <c r="J58" s="179">
        <v>2.1533773489080801</v>
      </c>
      <c r="K58" s="180">
        <v>3716</v>
      </c>
      <c r="L58" s="182">
        <v>6723</v>
      </c>
      <c r="M58" s="179">
        <v>1.8092034445640499</v>
      </c>
      <c r="N58" s="183">
        <v>606</v>
      </c>
      <c r="O58" s="182">
        <v>1839</v>
      </c>
      <c r="P58" s="179">
        <v>3.0346534653465298</v>
      </c>
      <c r="Q58" s="183">
        <v>4644</v>
      </c>
      <c r="R58" s="182">
        <v>9293</v>
      </c>
      <c r="S58" s="179">
        <v>2.0010766580534001</v>
      </c>
      <c r="T58" s="183">
        <v>150</v>
      </c>
      <c r="U58" s="182">
        <v>554</v>
      </c>
      <c r="V58" s="179">
        <v>3.6933333333333298</v>
      </c>
      <c r="W58" s="183">
        <v>1043</v>
      </c>
      <c r="X58" s="182">
        <v>2116</v>
      </c>
      <c r="Y58" s="179">
        <v>2.0287631831256001</v>
      </c>
      <c r="Z58" s="183">
        <v>2249</v>
      </c>
      <c r="AA58" s="182">
        <v>5136</v>
      </c>
      <c r="AB58" s="179">
        <v>2.2836816362827901</v>
      </c>
      <c r="AC58" s="183">
        <v>2629</v>
      </c>
      <c r="AD58" s="182">
        <v>5180</v>
      </c>
      <c r="AE58" s="179">
        <v>1.97033092430582</v>
      </c>
      <c r="AF58" s="183">
        <v>402</v>
      </c>
      <c r="AG58" s="182">
        <v>830</v>
      </c>
      <c r="AH58" s="179">
        <v>2.06467661691542</v>
      </c>
      <c r="AI58" s="183">
        <v>34</v>
      </c>
      <c r="AJ58" s="182">
        <v>39</v>
      </c>
      <c r="AK58" s="179">
        <v>1.1470588235294099</v>
      </c>
      <c r="AL58" s="183">
        <v>99</v>
      </c>
      <c r="AM58" s="182">
        <v>212</v>
      </c>
      <c r="AN58" s="179">
        <v>2.1414141414141401</v>
      </c>
      <c r="AO58" s="43">
        <f t="shared" si="0"/>
        <v>22848</v>
      </c>
      <c r="AP58" s="44">
        <f t="shared" si="0"/>
        <v>48393</v>
      </c>
      <c r="AQ58" s="31">
        <f t="shared" si="1"/>
        <v>2.1180409663865545</v>
      </c>
    </row>
    <row r="59" spans="1:43" s="158" customFormat="1" x14ac:dyDescent="0.2">
      <c r="A59" s="6" t="s">
        <v>51</v>
      </c>
      <c r="B59" s="22">
        <v>665</v>
      </c>
      <c r="C59" s="4">
        <v>2100</v>
      </c>
      <c r="D59" s="23">
        <v>3.1578947368421102</v>
      </c>
      <c r="E59" s="177">
        <v>402</v>
      </c>
      <c r="F59" s="178">
        <v>1016</v>
      </c>
      <c r="G59" s="179">
        <v>2.5273631840795998</v>
      </c>
      <c r="H59" s="180">
        <v>10646</v>
      </c>
      <c r="I59" s="181">
        <v>16627</v>
      </c>
      <c r="J59" s="179">
        <v>1.56180725154988</v>
      </c>
      <c r="K59" s="180">
        <v>555</v>
      </c>
      <c r="L59" s="182">
        <v>1697</v>
      </c>
      <c r="M59" s="179">
        <v>3.0576576576576602</v>
      </c>
      <c r="N59" s="183">
        <v>1334</v>
      </c>
      <c r="O59" s="182">
        <v>4365</v>
      </c>
      <c r="P59" s="179">
        <v>3.27211394302849</v>
      </c>
      <c r="Q59" s="183">
        <v>978</v>
      </c>
      <c r="R59" s="182">
        <v>2355</v>
      </c>
      <c r="S59" s="179">
        <v>2.4079754601226999</v>
      </c>
      <c r="T59" s="183">
        <v>76</v>
      </c>
      <c r="U59" s="182">
        <v>198</v>
      </c>
      <c r="V59" s="179">
        <v>2.6052631578947398</v>
      </c>
      <c r="W59" s="183">
        <v>904</v>
      </c>
      <c r="X59" s="182">
        <v>2008</v>
      </c>
      <c r="Y59" s="179">
        <v>2.2212389380531001</v>
      </c>
      <c r="Z59" s="183">
        <v>2549</v>
      </c>
      <c r="AA59" s="182">
        <v>5974</v>
      </c>
      <c r="AB59" s="179">
        <v>2.3436641820321702</v>
      </c>
      <c r="AC59" s="183">
        <v>614</v>
      </c>
      <c r="AD59" s="182">
        <v>1646</v>
      </c>
      <c r="AE59" s="179">
        <v>2.6807817589576501</v>
      </c>
      <c r="AF59" s="183">
        <v>785</v>
      </c>
      <c r="AG59" s="182">
        <v>1556</v>
      </c>
      <c r="AH59" s="179">
        <v>1.9821656050955401</v>
      </c>
      <c r="AI59" s="183">
        <v>246</v>
      </c>
      <c r="AJ59" s="182">
        <v>2595</v>
      </c>
      <c r="AK59" s="179">
        <v>10.548780487804899</v>
      </c>
      <c r="AL59" s="183">
        <v>622</v>
      </c>
      <c r="AM59" s="182">
        <v>2116</v>
      </c>
      <c r="AN59" s="179">
        <v>3.4019292604501601</v>
      </c>
      <c r="AO59" s="43">
        <f t="shared" si="0"/>
        <v>20376</v>
      </c>
      <c r="AP59" s="44">
        <f t="shared" si="0"/>
        <v>44253</v>
      </c>
      <c r="AQ59" s="31">
        <f t="shared" si="1"/>
        <v>2.1718197879858656</v>
      </c>
    </row>
    <row r="60" spans="1:43" s="158" customFormat="1" x14ac:dyDescent="0.2">
      <c r="A60" s="6" t="s">
        <v>38</v>
      </c>
      <c r="B60" s="22">
        <v>974</v>
      </c>
      <c r="C60" s="4">
        <v>2332</v>
      </c>
      <c r="D60" s="23">
        <v>2.39425051334702</v>
      </c>
      <c r="E60" s="177">
        <v>356</v>
      </c>
      <c r="F60" s="178">
        <v>1090</v>
      </c>
      <c r="G60" s="179">
        <v>3.0617977528089901</v>
      </c>
      <c r="H60" s="180">
        <v>4923</v>
      </c>
      <c r="I60" s="181">
        <v>10860</v>
      </c>
      <c r="J60" s="179">
        <v>2.2059719683119998</v>
      </c>
      <c r="K60" s="180">
        <v>1272</v>
      </c>
      <c r="L60" s="182">
        <v>3224</v>
      </c>
      <c r="M60" s="179">
        <v>2.53459119496855</v>
      </c>
      <c r="N60" s="183">
        <v>720</v>
      </c>
      <c r="O60" s="182">
        <v>2430</v>
      </c>
      <c r="P60" s="179">
        <v>3.375</v>
      </c>
      <c r="Q60" s="183">
        <v>2209</v>
      </c>
      <c r="R60" s="182">
        <v>5570</v>
      </c>
      <c r="S60" s="179">
        <v>2.5215029425079201</v>
      </c>
      <c r="T60" s="183">
        <v>94</v>
      </c>
      <c r="U60" s="182">
        <v>244</v>
      </c>
      <c r="V60" s="179">
        <v>2.5957446808510598</v>
      </c>
      <c r="W60" s="183">
        <v>1202</v>
      </c>
      <c r="X60" s="182">
        <v>2873</v>
      </c>
      <c r="Y60" s="179">
        <v>2.3901830282861898</v>
      </c>
      <c r="Z60" s="183">
        <v>3375</v>
      </c>
      <c r="AA60" s="182">
        <v>9772</v>
      </c>
      <c r="AB60" s="179">
        <v>2.8954074074074101</v>
      </c>
      <c r="AC60" s="183">
        <v>869</v>
      </c>
      <c r="AD60" s="182">
        <v>2657</v>
      </c>
      <c r="AE60" s="179">
        <v>3.0575373993095498</v>
      </c>
      <c r="AF60" s="183">
        <v>406</v>
      </c>
      <c r="AG60" s="182">
        <v>898</v>
      </c>
      <c r="AH60" s="179">
        <v>2.21182266009852</v>
      </c>
      <c r="AI60" s="183">
        <v>24</v>
      </c>
      <c r="AJ60" s="182">
        <v>44</v>
      </c>
      <c r="AK60" s="179">
        <v>1.8333333333333299</v>
      </c>
      <c r="AL60" s="183">
        <v>169</v>
      </c>
      <c r="AM60" s="182">
        <v>521</v>
      </c>
      <c r="AN60" s="179">
        <v>3.0828402366863901</v>
      </c>
      <c r="AO60" s="43">
        <f t="shared" si="0"/>
        <v>16593</v>
      </c>
      <c r="AP60" s="44">
        <f t="shared" si="0"/>
        <v>42515</v>
      </c>
      <c r="AQ60" s="31">
        <f t="shared" si="1"/>
        <v>2.5622250346531672</v>
      </c>
    </row>
    <row r="61" spans="1:43" s="158" customFormat="1" x14ac:dyDescent="0.2">
      <c r="A61" s="6" t="s">
        <v>59</v>
      </c>
      <c r="B61" s="22">
        <v>379</v>
      </c>
      <c r="C61" s="4">
        <v>757</v>
      </c>
      <c r="D61" s="23">
        <v>1.9973614775725601</v>
      </c>
      <c r="E61" s="177">
        <v>88</v>
      </c>
      <c r="F61" s="178">
        <v>275</v>
      </c>
      <c r="G61" s="179">
        <v>3.125</v>
      </c>
      <c r="H61" s="180">
        <v>5366</v>
      </c>
      <c r="I61" s="181">
        <v>12816</v>
      </c>
      <c r="J61" s="179">
        <v>2.38837122623928</v>
      </c>
      <c r="K61" s="180">
        <v>2239</v>
      </c>
      <c r="L61" s="182">
        <v>4432</v>
      </c>
      <c r="M61" s="179">
        <v>1.97945511389013</v>
      </c>
      <c r="N61" s="183">
        <v>577</v>
      </c>
      <c r="O61" s="182">
        <v>1608</v>
      </c>
      <c r="P61" s="179">
        <v>2.7868284228769502</v>
      </c>
      <c r="Q61" s="183">
        <v>3233</v>
      </c>
      <c r="R61" s="182">
        <v>7225</v>
      </c>
      <c r="S61" s="179">
        <v>2.2347664707701802</v>
      </c>
      <c r="T61" s="183">
        <v>52</v>
      </c>
      <c r="U61" s="182">
        <v>167</v>
      </c>
      <c r="V61" s="179">
        <v>3.2115384615384599</v>
      </c>
      <c r="W61" s="183">
        <v>556</v>
      </c>
      <c r="X61" s="182">
        <v>1632</v>
      </c>
      <c r="Y61" s="179">
        <v>2.9352517985611501</v>
      </c>
      <c r="Z61" s="183">
        <v>3339</v>
      </c>
      <c r="AA61" s="182">
        <v>9514</v>
      </c>
      <c r="AB61" s="179">
        <v>2.8493560946391101</v>
      </c>
      <c r="AC61" s="183">
        <v>1096</v>
      </c>
      <c r="AD61" s="182">
        <v>2160</v>
      </c>
      <c r="AE61" s="179">
        <v>1.9708029197080299</v>
      </c>
      <c r="AF61" s="183">
        <v>454</v>
      </c>
      <c r="AG61" s="182">
        <v>733</v>
      </c>
      <c r="AH61" s="179">
        <v>1.61453744493392</v>
      </c>
      <c r="AI61" s="183">
        <v>12</v>
      </c>
      <c r="AJ61" s="182">
        <v>34</v>
      </c>
      <c r="AK61" s="179">
        <v>2.8333333333333299</v>
      </c>
      <c r="AL61" s="183">
        <v>63</v>
      </c>
      <c r="AM61" s="182">
        <v>176</v>
      </c>
      <c r="AN61" s="179">
        <v>2.7936507936507899</v>
      </c>
      <c r="AO61" s="43">
        <f t="shared" si="0"/>
        <v>17454</v>
      </c>
      <c r="AP61" s="44">
        <f t="shared" si="0"/>
        <v>41529</v>
      </c>
      <c r="AQ61" s="31">
        <f t="shared" si="1"/>
        <v>2.3793399793743553</v>
      </c>
    </row>
    <row r="62" spans="1:43" s="158" customFormat="1" x14ac:dyDescent="0.2">
      <c r="A62" s="6" t="s">
        <v>54</v>
      </c>
      <c r="B62" s="22">
        <v>1163</v>
      </c>
      <c r="C62" s="4">
        <v>3410</v>
      </c>
      <c r="D62" s="23">
        <v>2.9320722269991402</v>
      </c>
      <c r="E62" s="177">
        <v>821</v>
      </c>
      <c r="F62" s="178">
        <v>4210</v>
      </c>
      <c r="G62" s="179">
        <v>5.1278928136418997</v>
      </c>
      <c r="H62" s="180">
        <v>4132</v>
      </c>
      <c r="I62" s="181">
        <v>10900</v>
      </c>
      <c r="J62" s="179">
        <v>2.6379477250725998</v>
      </c>
      <c r="K62" s="180">
        <v>1018</v>
      </c>
      <c r="L62" s="182">
        <v>2309</v>
      </c>
      <c r="M62" s="179">
        <v>2.2681728880157199</v>
      </c>
      <c r="N62" s="183">
        <v>837</v>
      </c>
      <c r="O62" s="182">
        <v>1912</v>
      </c>
      <c r="P62" s="179">
        <v>2.2843488649940298</v>
      </c>
      <c r="Q62" s="183">
        <v>1625</v>
      </c>
      <c r="R62" s="182">
        <v>4243</v>
      </c>
      <c r="S62" s="179">
        <v>2.61107692307692</v>
      </c>
      <c r="T62" s="183">
        <v>92</v>
      </c>
      <c r="U62" s="182">
        <v>308</v>
      </c>
      <c r="V62" s="179">
        <v>3.3478260869565202</v>
      </c>
      <c r="W62" s="183">
        <v>676</v>
      </c>
      <c r="X62" s="182">
        <v>1677</v>
      </c>
      <c r="Y62" s="179">
        <v>2.4807692307692299</v>
      </c>
      <c r="Z62" s="183">
        <v>1194</v>
      </c>
      <c r="AA62" s="182">
        <v>2753</v>
      </c>
      <c r="AB62" s="179">
        <v>2.3056951423785601</v>
      </c>
      <c r="AC62" s="183">
        <v>910</v>
      </c>
      <c r="AD62" s="182">
        <v>2393</v>
      </c>
      <c r="AE62" s="179">
        <v>2.6296703296703301</v>
      </c>
      <c r="AF62" s="183">
        <v>625</v>
      </c>
      <c r="AG62" s="182">
        <v>1299</v>
      </c>
      <c r="AH62" s="179">
        <v>2.0783999999999998</v>
      </c>
      <c r="AI62" s="183">
        <v>181</v>
      </c>
      <c r="AJ62" s="182">
        <v>530</v>
      </c>
      <c r="AK62" s="179">
        <v>2.9281767955801099</v>
      </c>
      <c r="AL62" s="183">
        <v>604</v>
      </c>
      <c r="AM62" s="182">
        <v>2975</v>
      </c>
      <c r="AN62" s="179">
        <v>4.9254966887417204</v>
      </c>
      <c r="AO62" s="43">
        <f t="shared" si="0"/>
        <v>13878</v>
      </c>
      <c r="AP62" s="44">
        <f t="shared" si="0"/>
        <v>38919</v>
      </c>
      <c r="AQ62" s="31">
        <f t="shared" si="1"/>
        <v>2.8043666234327711</v>
      </c>
    </row>
    <row r="63" spans="1:43" s="158" customFormat="1" x14ac:dyDescent="0.2">
      <c r="A63" s="6" t="s">
        <v>53</v>
      </c>
      <c r="B63" s="22">
        <v>638</v>
      </c>
      <c r="C63" s="4">
        <v>1241</v>
      </c>
      <c r="D63" s="23">
        <v>1.94514106583072</v>
      </c>
      <c r="E63" s="177">
        <v>162</v>
      </c>
      <c r="F63" s="178">
        <v>514</v>
      </c>
      <c r="G63" s="179">
        <v>3.1728395061728398</v>
      </c>
      <c r="H63" s="183">
        <v>4641</v>
      </c>
      <c r="I63" s="182">
        <v>10367</v>
      </c>
      <c r="J63" s="179">
        <v>2.2337858220211202</v>
      </c>
      <c r="K63" s="180">
        <v>1365</v>
      </c>
      <c r="L63" s="182">
        <v>2492</v>
      </c>
      <c r="M63" s="179">
        <v>1.82564102564103</v>
      </c>
      <c r="N63" s="183">
        <v>774</v>
      </c>
      <c r="O63" s="182">
        <v>1873</v>
      </c>
      <c r="P63" s="179">
        <v>2.4198966408268698</v>
      </c>
      <c r="Q63" s="183">
        <v>2596</v>
      </c>
      <c r="R63" s="182">
        <v>5128</v>
      </c>
      <c r="S63" s="179">
        <v>1.9753466872110901</v>
      </c>
      <c r="T63" s="183">
        <v>104</v>
      </c>
      <c r="U63" s="182">
        <v>233</v>
      </c>
      <c r="V63" s="179">
        <v>2.2403846153846199</v>
      </c>
      <c r="W63" s="183">
        <v>743</v>
      </c>
      <c r="X63" s="182">
        <v>1819</v>
      </c>
      <c r="Y63" s="179">
        <v>2.4481830417227499</v>
      </c>
      <c r="Z63" s="183">
        <v>3040</v>
      </c>
      <c r="AA63" s="182">
        <v>8045</v>
      </c>
      <c r="AB63" s="179">
        <v>2.6463815789473699</v>
      </c>
      <c r="AC63" s="183">
        <v>591</v>
      </c>
      <c r="AD63" s="182">
        <v>1538</v>
      </c>
      <c r="AE63" s="179">
        <v>2.60236886632826</v>
      </c>
      <c r="AF63" s="183">
        <v>884</v>
      </c>
      <c r="AG63" s="182">
        <v>1881</v>
      </c>
      <c r="AH63" s="179">
        <v>2.1278280542986399</v>
      </c>
      <c r="AI63" s="183">
        <v>119</v>
      </c>
      <c r="AJ63" s="182">
        <v>320</v>
      </c>
      <c r="AK63" s="179">
        <v>2.6890756302521002</v>
      </c>
      <c r="AL63" s="183">
        <v>86</v>
      </c>
      <c r="AM63" s="182">
        <v>372</v>
      </c>
      <c r="AN63" s="179">
        <v>4.3255813953488396</v>
      </c>
      <c r="AO63" s="43">
        <f t="shared" si="0"/>
        <v>15743</v>
      </c>
      <c r="AP63" s="44">
        <f t="shared" si="0"/>
        <v>35823</v>
      </c>
      <c r="AQ63" s="31">
        <f t="shared" si="1"/>
        <v>2.2754875182620848</v>
      </c>
    </row>
    <row r="64" spans="1:43" s="158" customFormat="1" x14ac:dyDescent="0.2">
      <c r="A64" s="36" t="s">
        <v>3</v>
      </c>
      <c r="B64" s="28">
        <v>2978</v>
      </c>
      <c r="C64" s="26">
        <v>7156</v>
      </c>
      <c r="D64" s="27">
        <v>2.4029550033579601</v>
      </c>
      <c r="E64" s="183">
        <v>2316</v>
      </c>
      <c r="F64" s="182">
        <v>4548</v>
      </c>
      <c r="G64" s="184">
        <v>1.96373056994819</v>
      </c>
      <c r="H64" s="185">
        <v>3457</v>
      </c>
      <c r="I64" s="186">
        <v>4969</v>
      </c>
      <c r="J64" s="184">
        <v>1.4373734451836899</v>
      </c>
      <c r="K64" s="185">
        <v>1476</v>
      </c>
      <c r="L64" s="182">
        <v>2298</v>
      </c>
      <c r="M64" s="184">
        <v>1.5569105691056899</v>
      </c>
      <c r="N64" s="183">
        <v>923</v>
      </c>
      <c r="O64" s="182">
        <v>1554</v>
      </c>
      <c r="P64" s="184">
        <v>1.68364030335861</v>
      </c>
      <c r="Q64" s="183">
        <v>1754</v>
      </c>
      <c r="R64" s="182">
        <v>3284</v>
      </c>
      <c r="S64" s="184">
        <v>1.8722919042189301</v>
      </c>
      <c r="T64" s="183">
        <v>211</v>
      </c>
      <c r="U64" s="182">
        <v>352</v>
      </c>
      <c r="V64" s="184">
        <v>1.66824644549763</v>
      </c>
      <c r="W64" s="183">
        <v>708</v>
      </c>
      <c r="X64" s="182">
        <v>1335</v>
      </c>
      <c r="Y64" s="184">
        <v>1.88559322033898</v>
      </c>
      <c r="Z64" s="183">
        <v>406</v>
      </c>
      <c r="AA64" s="182">
        <v>753</v>
      </c>
      <c r="AB64" s="184">
        <v>1.8546798029556699</v>
      </c>
      <c r="AC64" s="183">
        <v>682</v>
      </c>
      <c r="AD64" s="182">
        <v>1498</v>
      </c>
      <c r="AE64" s="184">
        <v>2.1964809384164199</v>
      </c>
      <c r="AF64" s="183">
        <v>1987</v>
      </c>
      <c r="AG64" s="182">
        <v>4422</v>
      </c>
      <c r="AH64" s="184">
        <v>2.2254655259184699</v>
      </c>
      <c r="AI64" s="183">
        <v>180</v>
      </c>
      <c r="AJ64" s="182">
        <v>289</v>
      </c>
      <c r="AK64" s="184">
        <v>1.6055555555555601</v>
      </c>
      <c r="AL64" s="183">
        <v>723</v>
      </c>
      <c r="AM64" s="182">
        <v>1305</v>
      </c>
      <c r="AN64" s="179">
        <v>1.8049792531120299</v>
      </c>
      <c r="AO64" s="43">
        <f t="shared" si="0"/>
        <v>17801</v>
      </c>
      <c r="AP64" s="44">
        <f t="shared" si="0"/>
        <v>33763</v>
      </c>
      <c r="AQ64" s="31">
        <f t="shared" si="1"/>
        <v>1.896691197123757</v>
      </c>
    </row>
    <row r="65" spans="1:43" s="158" customFormat="1" x14ac:dyDescent="0.2">
      <c r="A65" s="6" t="s">
        <v>134</v>
      </c>
      <c r="B65" s="22">
        <v>140</v>
      </c>
      <c r="C65" s="4">
        <v>447</v>
      </c>
      <c r="D65" s="23">
        <v>3.19285714285714</v>
      </c>
      <c r="E65" s="177">
        <v>154</v>
      </c>
      <c r="F65" s="178">
        <v>610</v>
      </c>
      <c r="G65" s="179">
        <v>3.9610389610389598</v>
      </c>
      <c r="H65" s="180">
        <v>3252</v>
      </c>
      <c r="I65" s="181">
        <v>8487</v>
      </c>
      <c r="J65" s="179">
        <v>2.6097785977859802</v>
      </c>
      <c r="K65" s="180">
        <v>582</v>
      </c>
      <c r="L65" s="182">
        <v>1732</v>
      </c>
      <c r="M65" s="179">
        <v>2.9759450171821298</v>
      </c>
      <c r="N65" s="183">
        <v>437</v>
      </c>
      <c r="O65" s="182">
        <v>1157</v>
      </c>
      <c r="P65" s="179">
        <v>2.6475972540045798</v>
      </c>
      <c r="Q65" s="183">
        <v>1282</v>
      </c>
      <c r="R65" s="182">
        <v>3217</v>
      </c>
      <c r="S65" s="179">
        <v>2.5093603744149799</v>
      </c>
      <c r="T65" s="183">
        <v>55</v>
      </c>
      <c r="U65" s="182">
        <v>110</v>
      </c>
      <c r="V65" s="179">
        <v>2</v>
      </c>
      <c r="W65" s="183">
        <v>654</v>
      </c>
      <c r="X65" s="182">
        <v>2881</v>
      </c>
      <c r="Y65" s="179">
        <v>4.40519877675841</v>
      </c>
      <c r="Z65" s="183">
        <v>4127</v>
      </c>
      <c r="AA65" s="182">
        <v>11950</v>
      </c>
      <c r="AB65" s="179">
        <v>2.8955657862854398</v>
      </c>
      <c r="AC65" s="183">
        <v>391</v>
      </c>
      <c r="AD65" s="182">
        <v>1364</v>
      </c>
      <c r="AE65" s="179">
        <v>3.48849104859335</v>
      </c>
      <c r="AF65" s="183">
        <v>351</v>
      </c>
      <c r="AG65" s="182">
        <v>799</v>
      </c>
      <c r="AH65" s="179">
        <v>2.2763532763532801</v>
      </c>
      <c r="AI65" s="183">
        <v>35</v>
      </c>
      <c r="AJ65" s="182">
        <v>95</v>
      </c>
      <c r="AK65" s="179">
        <v>2.71428571428571</v>
      </c>
      <c r="AL65" s="183">
        <v>457</v>
      </c>
      <c r="AM65" s="182">
        <v>804</v>
      </c>
      <c r="AN65" s="179">
        <v>1.75929978118162</v>
      </c>
      <c r="AO65" s="43">
        <f t="shared" si="0"/>
        <v>11917</v>
      </c>
      <c r="AP65" s="44">
        <f t="shared" si="0"/>
        <v>33653</v>
      </c>
      <c r="AQ65" s="31">
        <f t="shared" si="1"/>
        <v>2.8239489804480993</v>
      </c>
    </row>
    <row r="66" spans="1:43" s="158" customFormat="1" x14ac:dyDescent="0.2">
      <c r="A66" s="6" t="s">
        <v>55</v>
      </c>
      <c r="B66" s="22">
        <v>581</v>
      </c>
      <c r="C66" s="4">
        <v>1835</v>
      </c>
      <c r="D66" s="23">
        <v>3.1583476764199698</v>
      </c>
      <c r="E66" s="177">
        <v>568</v>
      </c>
      <c r="F66" s="178">
        <v>2215</v>
      </c>
      <c r="G66" s="179">
        <v>3.89964788732394</v>
      </c>
      <c r="H66" s="183">
        <v>3660</v>
      </c>
      <c r="I66" s="182">
        <v>7939</v>
      </c>
      <c r="J66" s="179">
        <v>2.16912568306011</v>
      </c>
      <c r="K66" s="180">
        <v>775</v>
      </c>
      <c r="L66" s="182">
        <v>2963</v>
      </c>
      <c r="M66" s="179">
        <v>3.8232258064516098</v>
      </c>
      <c r="N66" s="183">
        <v>1036</v>
      </c>
      <c r="O66" s="182">
        <v>2188</v>
      </c>
      <c r="P66" s="179">
        <v>2.1119691119691102</v>
      </c>
      <c r="Q66" s="183">
        <v>1229</v>
      </c>
      <c r="R66" s="182">
        <v>2697</v>
      </c>
      <c r="S66" s="179">
        <v>2.1944670463791698</v>
      </c>
      <c r="T66" s="183">
        <v>87</v>
      </c>
      <c r="U66" s="182">
        <v>316</v>
      </c>
      <c r="V66" s="179">
        <v>3.6321839080459801</v>
      </c>
      <c r="W66" s="183">
        <v>555</v>
      </c>
      <c r="X66" s="182">
        <v>1504</v>
      </c>
      <c r="Y66" s="179">
        <v>2.7099099099099102</v>
      </c>
      <c r="Z66" s="183">
        <v>1119</v>
      </c>
      <c r="AA66" s="182">
        <v>2506</v>
      </c>
      <c r="AB66" s="179">
        <v>2.2394995531724802</v>
      </c>
      <c r="AC66" s="183">
        <v>733</v>
      </c>
      <c r="AD66" s="182">
        <v>2109</v>
      </c>
      <c r="AE66" s="179">
        <v>2.8772169167803501</v>
      </c>
      <c r="AF66" s="183">
        <v>900</v>
      </c>
      <c r="AG66" s="182">
        <v>1466</v>
      </c>
      <c r="AH66" s="179">
        <v>1.6288888888888899</v>
      </c>
      <c r="AI66" s="183">
        <v>111</v>
      </c>
      <c r="AJ66" s="182">
        <v>481</v>
      </c>
      <c r="AK66" s="179">
        <v>4.3333333333333304</v>
      </c>
      <c r="AL66" s="183">
        <v>762</v>
      </c>
      <c r="AM66" s="182">
        <v>2864</v>
      </c>
      <c r="AN66" s="179">
        <v>3.75853018372703</v>
      </c>
      <c r="AO66" s="43">
        <f t="shared" si="0"/>
        <v>12116</v>
      </c>
      <c r="AP66" s="44">
        <f t="shared" si="0"/>
        <v>31083</v>
      </c>
      <c r="AQ66" s="31">
        <f t="shared" si="1"/>
        <v>2.5654506437768241</v>
      </c>
    </row>
    <row r="67" spans="1:43" s="158" customFormat="1" x14ac:dyDescent="0.2">
      <c r="A67" s="6" t="s">
        <v>131</v>
      </c>
      <c r="B67" s="22">
        <v>948</v>
      </c>
      <c r="C67" s="4">
        <v>1475</v>
      </c>
      <c r="D67" s="23">
        <v>1.5559071729957801</v>
      </c>
      <c r="E67" s="177">
        <v>193</v>
      </c>
      <c r="F67" s="178">
        <v>613</v>
      </c>
      <c r="G67" s="179">
        <v>3.1761658031088098</v>
      </c>
      <c r="H67" s="180">
        <v>2724</v>
      </c>
      <c r="I67" s="181">
        <v>5155</v>
      </c>
      <c r="J67" s="179">
        <v>1.8924375917767999</v>
      </c>
      <c r="K67" s="180">
        <v>2531</v>
      </c>
      <c r="L67" s="182">
        <v>3725</v>
      </c>
      <c r="M67" s="179">
        <v>1.47175029632556</v>
      </c>
      <c r="N67" s="183">
        <v>815</v>
      </c>
      <c r="O67" s="182">
        <v>1825</v>
      </c>
      <c r="P67" s="179">
        <v>2.2392638036809802</v>
      </c>
      <c r="Q67" s="183">
        <v>4048</v>
      </c>
      <c r="R67" s="182">
        <v>6846</v>
      </c>
      <c r="S67" s="179">
        <v>1.6912055335968399</v>
      </c>
      <c r="T67" s="183">
        <v>55</v>
      </c>
      <c r="U67" s="182">
        <v>248</v>
      </c>
      <c r="V67" s="179">
        <v>4.5090909090909097</v>
      </c>
      <c r="W67" s="183">
        <v>851</v>
      </c>
      <c r="X67" s="182">
        <v>1469</v>
      </c>
      <c r="Y67" s="179">
        <v>1.7262044653349</v>
      </c>
      <c r="Z67" s="183">
        <v>1238</v>
      </c>
      <c r="AA67" s="182">
        <v>2366</v>
      </c>
      <c r="AB67" s="179">
        <v>1.91114701130856</v>
      </c>
      <c r="AC67" s="183">
        <v>2568</v>
      </c>
      <c r="AD67" s="182">
        <v>4403</v>
      </c>
      <c r="AE67" s="179">
        <v>1.7145638629283499</v>
      </c>
      <c r="AF67" s="183">
        <v>395</v>
      </c>
      <c r="AG67" s="182">
        <v>593</v>
      </c>
      <c r="AH67" s="179">
        <v>1.5012658227848099</v>
      </c>
      <c r="AI67" s="183">
        <v>28</v>
      </c>
      <c r="AJ67" s="182">
        <v>67</v>
      </c>
      <c r="AK67" s="179">
        <v>2.3928571428571401</v>
      </c>
      <c r="AL67" s="183">
        <v>93</v>
      </c>
      <c r="AM67" s="182">
        <v>278</v>
      </c>
      <c r="AN67" s="179">
        <v>2.9892473118279601</v>
      </c>
      <c r="AO67" s="43">
        <f t="shared" si="0"/>
        <v>16487</v>
      </c>
      <c r="AP67" s="44">
        <f t="shared" si="0"/>
        <v>29063</v>
      </c>
      <c r="AQ67" s="31">
        <f t="shared" si="1"/>
        <v>1.7627827985685691</v>
      </c>
    </row>
    <row r="68" spans="1:43" s="158" customFormat="1" x14ac:dyDescent="0.2">
      <c r="A68" s="6" t="s">
        <v>57</v>
      </c>
      <c r="B68" s="22">
        <v>799</v>
      </c>
      <c r="C68" s="4">
        <v>2154</v>
      </c>
      <c r="D68" s="23">
        <v>2.6958698372966201</v>
      </c>
      <c r="E68" s="177">
        <v>652</v>
      </c>
      <c r="F68" s="178">
        <v>1739</v>
      </c>
      <c r="G68" s="179">
        <v>2.6671779141104301</v>
      </c>
      <c r="H68" s="180">
        <v>3126</v>
      </c>
      <c r="I68" s="181">
        <v>7481</v>
      </c>
      <c r="J68" s="179">
        <v>2.3931541906589899</v>
      </c>
      <c r="K68" s="180">
        <v>832</v>
      </c>
      <c r="L68" s="182">
        <v>1884</v>
      </c>
      <c r="M68" s="179">
        <v>2.2644230769230802</v>
      </c>
      <c r="N68" s="183">
        <v>782</v>
      </c>
      <c r="O68" s="182">
        <v>2062</v>
      </c>
      <c r="P68" s="179">
        <v>2.6368286445012799</v>
      </c>
      <c r="Q68" s="183">
        <v>955</v>
      </c>
      <c r="R68" s="182">
        <v>2394</v>
      </c>
      <c r="S68" s="179">
        <v>2.5068062827225099</v>
      </c>
      <c r="T68" s="183">
        <v>117</v>
      </c>
      <c r="U68" s="182">
        <v>201</v>
      </c>
      <c r="V68" s="179">
        <v>1.7179487179487201</v>
      </c>
      <c r="W68" s="183">
        <v>609</v>
      </c>
      <c r="X68" s="182">
        <v>1327</v>
      </c>
      <c r="Y68" s="179">
        <v>2.17898193760263</v>
      </c>
      <c r="Z68" s="183">
        <v>914</v>
      </c>
      <c r="AA68" s="182">
        <v>2447</v>
      </c>
      <c r="AB68" s="179">
        <v>2.6772428884026298</v>
      </c>
      <c r="AC68" s="183">
        <v>868</v>
      </c>
      <c r="AD68" s="182">
        <v>2361</v>
      </c>
      <c r="AE68" s="179">
        <v>2.7200460829493101</v>
      </c>
      <c r="AF68" s="183">
        <v>806</v>
      </c>
      <c r="AG68" s="182">
        <v>1482</v>
      </c>
      <c r="AH68" s="179">
        <v>1.8387096774193501</v>
      </c>
      <c r="AI68" s="183">
        <v>134</v>
      </c>
      <c r="AJ68" s="182">
        <v>242</v>
      </c>
      <c r="AK68" s="179">
        <v>1.8059701492537299</v>
      </c>
      <c r="AL68" s="183">
        <v>425</v>
      </c>
      <c r="AM68" s="182">
        <v>1123</v>
      </c>
      <c r="AN68" s="179">
        <v>2.6423529411764699</v>
      </c>
      <c r="AO68" s="43">
        <f t="shared" si="0"/>
        <v>11019</v>
      </c>
      <c r="AP68" s="44">
        <f t="shared" si="0"/>
        <v>26897</v>
      </c>
      <c r="AQ68" s="31">
        <f t="shared" si="1"/>
        <v>2.4409656048643251</v>
      </c>
    </row>
    <row r="69" spans="1:43" s="158" customFormat="1" x14ac:dyDescent="0.2">
      <c r="A69" s="6" t="s">
        <v>133</v>
      </c>
      <c r="B69" s="22">
        <v>654</v>
      </c>
      <c r="C69" s="4">
        <v>1597</v>
      </c>
      <c r="D69" s="23">
        <v>2.44189602446483</v>
      </c>
      <c r="E69" s="177">
        <v>277</v>
      </c>
      <c r="F69" s="178">
        <v>432</v>
      </c>
      <c r="G69" s="179">
        <v>1.5595667870036101</v>
      </c>
      <c r="H69" s="180">
        <v>3414</v>
      </c>
      <c r="I69" s="181">
        <v>6894</v>
      </c>
      <c r="J69" s="179">
        <v>2.0193321616871698</v>
      </c>
      <c r="K69" s="180">
        <v>1772</v>
      </c>
      <c r="L69" s="182">
        <v>3647</v>
      </c>
      <c r="M69" s="179">
        <v>2.05812641083521</v>
      </c>
      <c r="N69" s="183">
        <v>554</v>
      </c>
      <c r="O69" s="182">
        <v>1223</v>
      </c>
      <c r="P69" s="179">
        <v>2.2075812274368198</v>
      </c>
      <c r="Q69" s="183">
        <v>1276</v>
      </c>
      <c r="R69" s="182">
        <v>2831</v>
      </c>
      <c r="S69" s="179">
        <v>2.21865203761755</v>
      </c>
      <c r="T69" s="183">
        <v>53</v>
      </c>
      <c r="U69" s="182">
        <v>99</v>
      </c>
      <c r="V69" s="179">
        <v>1.8679245283018899</v>
      </c>
      <c r="W69" s="183">
        <v>474</v>
      </c>
      <c r="X69" s="182">
        <v>1245</v>
      </c>
      <c r="Y69" s="179">
        <v>2.6265822784810098</v>
      </c>
      <c r="Z69" s="183">
        <v>2138</v>
      </c>
      <c r="AA69" s="182">
        <v>5564</v>
      </c>
      <c r="AB69" s="179">
        <v>2.6024321796071099</v>
      </c>
      <c r="AC69" s="183">
        <v>646</v>
      </c>
      <c r="AD69" s="182">
        <v>1329</v>
      </c>
      <c r="AE69" s="179">
        <v>2.0572755417956698</v>
      </c>
      <c r="AF69" s="183">
        <v>508</v>
      </c>
      <c r="AG69" s="182">
        <v>1071</v>
      </c>
      <c r="AH69" s="179">
        <v>2.1082677165354302</v>
      </c>
      <c r="AI69" s="183">
        <v>40</v>
      </c>
      <c r="AJ69" s="182">
        <v>78</v>
      </c>
      <c r="AK69" s="179">
        <v>1.95</v>
      </c>
      <c r="AL69" s="183">
        <v>122</v>
      </c>
      <c r="AM69" s="182">
        <v>714</v>
      </c>
      <c r="AN69" s="179">
        <v>5.85245901639344</v>
      </c>
      <c r="AO69" s="43">
        <f t="shared" si="0"/>
        <v>11928</v>
      </c>
      <c r="AP69" s="44">
        <f t="shared" si="0"/>
        <v>26724</v>
      </c>
      <c r="AQ69" s="31">
        <f t="shared" si="1"/>
        <v>2.2404426559356136</v>
      </c>
    </row>
    <row r="70" spans="1:43" s="158" customFormat="1" x14ac:dyDescent="0.2">
      <c r="A70" s="6" t="s">
        <v>81</v>
      </c>
      <c r="B70" s="22">
        <v>251</v>
      </c>
      <c r="C70" s="4">
        <v>767</v>
      </c>
      <c r="D70" s="23">
        <v>3.0557768924302802</v>
      </c>
      <c r="E70" s="177">
        <v>505</v>
      </c>
      <c r="F70" s="178">
        <v>1178</v>
      </c>
      <c r="G70" s="179">
        <v>2.3326732673267299</v>
      </c>
      <c r="H70" s="180">
        <v>4351</v>
      </c>
      <c r="I70" s="181">
        <v>9297</v>
      </c>
      <c r="J70" s="179">
        <v>2.1367501723741702</v>
      </c>
      <c r="K70" s="180">
        <v>443</v>
      </c>
      <c r="L70" s="182">
        <v>1155</v>
      </c>
      <c r="M70" s="179">
        <v>2.6072234762979698</v>
      </c>
      <c r="N70" s="183">
        <v>937</v>
      </c>
      <c r="O70" s="182">
        <v>2044</v>
      </c>
      <c r="P70" s="179">
        <v>2.1814300960512298</v>
      </c>
      <c r="Q70" s="183">
        <v>575</v>
      </c>
      <c r="R70" s="182">
        <v>1366</v>
      </c>
      <c r="S70" s="179">
        <v>2.3756521739130401</v>
      </c>
      <c r="T70" s="183">
        <v>82</v>
      </c>
      <c r="U70" s="182">
        <v>158</v>
      </c>
      <c r="V70" s="179">
        <v>1.92682926829268</v>
      </c>
      <c r="W70" s="183">
        <v>459</v>
      </c>
      <c r="X70" s="182">
        <v>1154</v>
      </c>
      <c r="Y70" s="179">
        <v>2.5141612200435701</v>
      </c>
      <c r="Z70" s="183">
        <v>1412</v>
      </c>
      <c r="AA70" s="182">
        <v>3176</v>
      </c>
      <c r="AB70" s="179">
        <v>2.24929178470255</v>
      </c>
      <c r="AC70" s="183">
        <v>232</v>
      </c>
      <c r="AD70" s="182">
        <v>971</v>
      </c>
      <c r="AE70" s="179">
        <v>4.18534482758621</v>
      </c>
      <c r="AF70" s="183">
        <v>585</v>
      </c>
      <c r="AG70" s="182">
        <v>1247</v>
      </c>
      <c r="AH70" s="179">
        <v>2.1316239316239298</v>
      </c>
      <c r="AI70" s="183">
        <v>102</v>
      </c>
      <c r="AJ70" s="182">
        <v>192</v>
      </c>
      <c r="AK70" s="179">
        <v>1.8823529411764699</v>
      </c>
      <c r="AL70" s="183">
        <v>700</v>
      </c>
      <c r="AM70" s="182">
        <v>2110</v>
      </c>
      <c r="AN70" s="179">
        <v>3.0142857142857098</v>
      </c>
      <c r="AO70" s="43">
        <f t="shared" si="0"/>
        <v>10634</v>
      </c>
      <c r="AP70" s="44">
        <f t="shared" si="0"/>
        <v>24815</v>
      </c>
      <c r="AQ70" s="31">
        <f t="shared" si="1"/>
        <v>2.3335527553131463</v>
      </c>
    </row>
    <row r="71" spans="1:43" s="158" customFormat="1" x14ac:dyDescent="0.2">
      <c r="A71" s="6" t="s">
        <v>78</v>
      </c>
      <c r="B71" s="22">
        <v>579</v>
      </c>
      <c r="C71" s="4">
        <v>2095</v>
      </c>
      <c r="D71" s="23">
        <v>3.6183074265975801</v>
      </c>
      <c r="E71" s="177">
        <v>294</v>
      </c>
      <c r="F71" s="178">
        <v>536</v>
      </c>
      <c r="G71" s="179">
        <v>1.8231292517006801</v>
      </c>
      <c r="H71" s="180">
        <v>2733</v>
      </c>
      <c r="I71" s="181">
        <v>6496</v>
      </c>
      <c r="J71" s="179">
        <v>2.3768752286864299</v>
      </c>
      <c r="K71" s="180">
        <v>722</v>
      </c>
      <c r="L71" s="182">
        <v>1615</v>
      </c>
      <c r="M71" s="179">
        <v>2.2368421052631602</v>
      </c>
      <c r="N71" s="183">
        <v>444</v>
      </c>
      <c r="O71" s="182">
        <v>997</v>
      </c>
      <c r="P71" s="179">
        <v>2.2454954954955002</v>
      </c>
      <c r="Q71" s="183">
        <v>1128</v>
      </c>
      <c r="R71" s="182">
        <v>2309</v>
      </c>
      <c r="S71" s="179">
        <v>2.0469858156028402</v>
      </c>
      <c r="T71" s="183">
        <v>86</v>
      </c>
      <c r="U71" s="182">
        <v>293</v>
      </c>
      <c r="V71" s="179">
        <v>3.4069767441860499</v>
      </c>
      <c r="W71" s="183">
        <v>510</v>
      </c>
      <c r="X71" s="182">
        <v>1109</v>
      </c>
      <c r="Y71" s="179">
        <v>2.1745098039215698</v>
      </c>
      <c r="Z71" s="183">
        <v>1249</v>
      </c>
      <c r="AA71" s="182">
        <v>2476</v>
      </c>
      <c r="AB71" s="179">
        <v>1.98238590872698</v>
      </c>
      <c r="AC71" s="183">
        <v>615</v>
      </c>
      <c r="AD71" s="182">
        <v>2045</v>
      </c>
      <c r="AE71" s="179">
        <v>3.3252032520325199</v>
      </c>
      <c r="AF71" s="183">
        <v>571</v>
      </c>
      <c r="AG71" s="182">
        <v>1026</v>
      </c>
      <c r="AH71" s="179">
        <v>1.7968476357268</v>
      </c>
      <c r="AI71" s="183">
        <v>72</v>
      </c>
      <c r="AJ71" s="182">
        <v>111</v>
      </c>
      <c r="AK71" s="179">
        <v>1.5416666666666701</v>
      </c>
      <c r="AL71" s="183">
        <v>228</v>
      </c>
      <c r="AM71" s="182">
        <v>1079</v>
      </c>
      <c r="AN71" s="179">
        <v>4.7324561403508802</v>
      </c>
      <c r="AO71" s="43">
        <f t="shared" ref="AO71:AP80" si="2">SUM(B71,E71,H71,K71,N71,Q71,T71,W71,Z71,AC71,AF71,AI71,AL71)</f>
        <v>9231</v>
      </c>
      <c r="AP71" s="44">
        <f t="shared" si="2"/>
        <v>22187</v>
      </c>
      <c r="AQ71" s="31">
        <f t="shared" si="1"/>
        <v>2.4035315783772071</v>
      </c>
    </row>
    <row r="72" spans="1:43" s="158" customFormat="1" x14ac:dyDescent="0.2">
      <c r="A72" s="6" t="s">
        <v>76</v>
      </c>
      <c r="B72" s="22">
        <v>629</v>
      </c>
      <c r="C72" s="4">
        <v>2253</v>
      </c>
      <c r="D72" s="23">
        <v>3.5818759936407001</v>
      </c>
      <c r="E72" s="177">
        <v>227</v>
      </c>
      <c r="F72" s="178">
        <v>381</v>
      </c>
      <c r="G72" s="179">
        <v>1.6784140969162999</v>
      </c>
      <c r="H72" s="180">
        <v>2687</v>
      </c>
      <c r="I72" s="181">
        <v>5071</v>
      </c>
      <c r="J72" s="179">
        <v>1.8872348343877901</v>
      </c>
      <c r="K72" s="180">
        <v>1872</v>
      </c>
      <c r="L72" s="182">
        <v>3987</v>
      </c>
      <c r="M72" s="179">
        <v>2.1298076923076898</v>
      </c>
      <c r="N72" s="183">
        <v>241</v>
      </c>
      <c r="O72" s="182">
        <v>570</v>
      </c>
      <c r="P72" s="179">
        <v>2.3651452282157699</v>
      </c>
      <c r="Q72" s="183">
        <v>772</v>
      </c>
      <c r="R72" s="182">
        <v>2337</v>
      </c>
      <c r="S72" s="179">
        <v>3.0272020725388602</v>
      </c>
      <c r="T72" s="183">
        <v>33</v>
      </c>
      <c r="U72" s="182">
        <v>59</v>
      </c>
      <c r="V72" s="179">
        <v>1.7878787878787901</v>
      </c>
      <c r="W72" s="183">
        <v>487</v>
      </c>
      <c r="X72" s="182">
        <v>1130</v>
      </c>
      <c r="Y72" s="179">
        <v>2.3203285420944599</v>
      </c>
      <c r="Z72" s="183">
        <v>1019</v>
      </c>
      <c r="AA72" s="182">
        <v>2191</v>
      </c>
      <c r="AB72" s="179">
        <v>2.1501472031403299</v>
      </c>
      <c r="AC72" s="183">
        <v>465</v>
      </c>
      <c r="AD72" s="182">
        <v>1395</v>
      </c>
      <c r="AE72" s="179">
        <v>3</v>
      </c>
      <c r="AF72" s="183">
        <v>377</v>
      </c>
      <c r="AG72" s="182">
        <v>753</v>
      </c>
      <c r="AH72" s="179">
        <v>1.9973474801061</v>
      </c>
      <c r="AI72" s="183">
        <v>93</v>
      </c>
      <c r="AJ72" s="182">
        <v>132</v>
      </c>
      <c r="AK72" s="179">
        <v>1.4193548387096799</v>
      </c>
      <c r="AL72" s="183">
        <v>139</v>
      </c>
      <c r="AM72" s="182">
        <v>308</v>
      </c>
      <c r="AN72" s="179">
        <v>2.2158273381294999</v>
      </c>
      <c r="AO72" s="43">
        <f t="shared" si="2"/>
        <v>9041</v>
      </c>
      <c r="AP72" s="44">
        <f t="shared" si="2"/>
        <v>20567</v>
      </c>
      <c r="AQ72" s="31">
        <f t="shared" si="1"/>
        <v>2.2748589757770157</v>
      </c>
    </row>
    <row r="73" spans="1:43" s="158" customFormat="1" x14ac:dyDescent="0.2">
      <c r="A73" s="6" t="s">
        <v>82</v>
      </c>
      <c r="B73" s="22">
        <v>339</v>
      </c>
      <c r="C73" s="4">
        <v>1494</v>
      </c>
      <c r="D73" s="23">
        <v>4.4070796460177002</v>
      </c>
      <c r="E73" s="177">
        <v>129</v>
      </c>
      <c r="F73" s="178">
        <v>450</v>
      </c>
      <c r="G73" s="179">
        <v>3.4883720930232598</v>
      </c>
      <c r="H73" s="180">
        <v>2681</v>
      </c>
      <c r="I73" s="181">
        <v>6202</v>
      </c>
      <c r="J73" s="179">
        <v>2.3133159268929502</v>
      </c>
      <c r="K73" s="180">
        <v>430</v>
      </c>
      <c r="L73" s="182">
        <v>1196</v>
      </c>
      <c r="M73" s="179">
        <v>2.7813953488372101</v>
      </c>
      <c r="N73" s="183">
        <v>188</v>
      </c>
      <c r="O73" s="182">
        <v>537</v>
      </c>
      <c r="P73" s="179">
        <v>2.8563829787234001</v>
      </c>
      <c r="Q73" s="183">
        <v>416</v>
      </c>
      <c r="R73" s="182">
        <v>1172</v>
      </c>
      <c r="S73" s="179">
        <v>2.8173076923076898</v>
      </c>
      <c r="T73" s="183">
        <v>17</v>
      </c>
      <c r="U73" s="182">
        <v>45</v>
      </c>
      <c r="V73" s="179">
        <v>2.6470588235294099</v>
      </c>
      <c r="W73" s="183">
        <v>501</v>
      </c>
      <c r="X73" s="182">
        <v>1373</v>
      </c>
      <c r="Y73" s="179">
        <v>2.7405189620758499</v>
      </c>
      <c r="Z73" s="183">
        <v>1455</v>
      </c>
      <c r="AA73" s="182">
        <v>3630</v>
      </c>
      <c r="AB73" s="179">
        <v>2.4948453608247401</v>
      </c>
      <c r="AC73" s="183">
        <v>421</v>
      </c>
      <c r="AD73" s="182">
        <v>1821</v>
      </c>
      <c r="AE73" s="179">
        <v>4.3254156769596204</v>
      </c>
      <c r="AF73" s="183">
        <v>339</v>
      </c>
      <c r="AG73" s="182">
        <v>791</v>
      </c>
      <c r="AH73" s="179">
        <v>2.3333333333333299</v>
      </c>
      <c r="AI73" s="183">
        <v>52</v>
      </c>
      <c r="AJ73" s="182">
        <v>286</v>
      </c>
      <c r="AK73" s="179">
        <v>5.5</v>
      </c>
      <c r="AL73" s="183">
        <v>45</v>
      </c>
      <c r="AM73" s="182">
        <v>109</v>
      </c>
      <c r="AN73" s="179">
        <v>2.4222222222222198</v>
      </c>
      <c r="AO73" s="43">
        <f t="shared" si="2"/>
        <v>7013</v>
      </c>
      <c r="AP73" s="44">
        <f t="shared" si="2"/>
        <v>19106</v>
      </c>
      <c r="AQ73" s="31">
        <f t="shared" ref="AQ73:AQ80" si="3">AP73/AO73</f>
        <v>2.7243690289462426</v>
      </c>
    </row>
    <row r="74" spans="1:43" s="158" customFormat="1" x14ac:dyDescent="0.2">
      <c r="A74" s="6" t="s">
        <v>84</v>
      </c>
      <c r="B74" s="22">
        <v>120</v>
      </c>
      <c r="C74" s="4">
        <v>307</v>
      </c>
      <c r="D74" s="23">
        <v>2.55833333333333</v>
      </c>
      <c r="E74" s="177">
        <v>76</v>
      </c>
      <c r="F74" s="178">
        <v>152</v>
      </c>
      <c r="G74" s="179">
        <v>2</v>
      </c>
      <c r="H74" s="180">
        <v>2293</v>
      </c>
      <c r="I74" s="181">
        <v>4871</v>
      </c>
      <c r="J74" s="179">
        <v>2.1242913214130001</v>
      </c>
      <c r="K74" s="180">
        <v>521</v>
      </c>
      <c r="L74" s="182">
        <v>1467</v>
      </c>
      <c r="M74" s="179">
        <v>2.8157389635316701</v>
      </c>
      <c r="N74" s="183">
        <v>95</v>
      </c>
      <c r="O74" s="182">
        <v>254</v>
      </c>
      <c r="P74" s="179">
        <v>2.6736842105263201</v>
      </c>
      <c r="Q74" s="183">
        <v>2461</v>
      </c>
      <c r="R74" s="182">
        <v>6322</v>
      </c>
      <c r="S74" s="179">
        <v>2.5688744412840299</v>
      </c>
      <c r="T74" s="183">
        <v>3</v>
      </c>
      <c r="U74" s="182">
        <v>6</v>
      </c>
      <c r="V74" s="179">
        <v>2</v>
      </c>
      <c r="W74" s="183">
        <v>268</v>
      </c>
      <c r="X74" s="182">
        <v>756</v>
      </c>
      <c r="Y74" s="179">
        <v>2.8208955223880601</v>
      </c>
      <c r="Z74" s="183">
        <v>1053</v>
      </c>
      <c r="AA74" s="182">
        <v>3110</v>
      </c>
      <c r="AB74" s="179">
        <v>2.9534662867996202</v>
      </c>
      <c r="AC74" s="183">
        <v>117</v>
      </c>
      <c r="AD74" s="182">
        <v>239</v>
      </c>
      <c r="AE74" s="179">
        <v>2.0427350427350399</v>
      </c>
      <c r="AF74" s="183">
        <v>169</v>
      </c>
      <c r="AG74" s="182">
        <v>399</v>
      </c>
      <c r="AH74" s="179">
        <v>2.36094674556213</v>
      </c>
      <c r="AI74" s="183">
        <v>15</v>
      </c>
      <c r="AJ74" s="182">
        <v>19</v>
      </c>
      <c r="AK74" s="179">
        <v>1.2666666666666699</v>
      </c>
      <c r="AL74" s="183">
        <v>59</v>
      </c>
      <c r="AM74" s="182">
        <v>161</v>
      </c>
      <c r="AN74" s="179">
        <v>2.7288135593220302</v>
      </c>
      <c r="AO74" s="43">
        <f t="shared" si="2"/>
        <v>7250</v>
      </c>
      <c r="AP74" s="44">
        <f t="shared" si="2"/>
        <v>18063</v>
      </c>
      <c r="AQ74" s="31">
        <f t="shared" si="3"/>
        <v>2.4914482758620689</v>
      </c>
    </row>
    <row r="75" spans="1:43" s="158" customFormat="1" x14ac:dyDescent="0.2">
      <c r="A75" s="6" t="s">
        <v>77</v>
      </c>
      <c r="B75" s="22">
        <v>499</v>
      </c>
      <c r="C75" s="4">
        <v>1769</v>
      </c>
      <c r="D75" s="23">
        <v>3.5450901803607202</v>
      </c>
      <c r="E75" s="177">
        <v>189</v>
      </c>
      <c r="F75" s="178">
        <v>393</v>
      </c>
      <c r="G75" s="179">
        <v>2.07936507936508</v>
      </c>
      <c r="H75" s="180">
        <v>2610</v>
      </c>
      <c r="I75" s="181">
        <v>6539</v>
      </c>
      <c r="J75" s="179">
        <v>2.5053639846743301</v>
      </c>
      <c r="K75" s="180">
        <v>442</v>
      </c>
      <c r="L75" s="182">
        <v>1021</v>
      </c>
      <c r="M75" s="179">
        <v>2.3099547511312202</v>
      </c>
      <c r="N75" s="183">
        <v>238</v>
      </c>
      <c r="O75" s="182">
        <v>606</v>
      </c>
      <c r="P75" s="179">
        <v>2.54621848739496</v>
      </c>
      <c r="Q75" s="183">
        <v>694</v>
      </c>
      <c r="R75" s="182">
        <v>1379</v>
      </c>
      <c r="S75" s="179">
        <v>1.9870317002881801</v>
      </c>
      <c r="T75" s="183">
        <v>20</v>
      </c>
      <c r="U75" s="182">
        <v>51</v>
      </c>
      <c r="V75" s="179">
        <v>2.5499999999999998</v>
      </c>
      <c r="W75" s="183">
        <v>383</v>
      </c>
      <c r="X75" s="182">
        <v>1019</v>
      </c>
      <c r="Y75" s="179">
        <v>2.66057441253264</v>
      </c>
      <c r="Z75" s="183">
        <v>1087</v>
      </c>
      <c r="AA75" s="182">
        <v>2484</v>
      </c>
      <c r="AB75" s="179">
        <v>2.2851885924562998</v>
      </c>
      <c r="AC75" s="183">
        <v>434</v>
      </c>
      <c r="AD75" s="182">
        <v>1354</v>
      </c>
      <c r="AE75" s="179">
        <v>3.11981566820277</v>
      </c>
      <c r="AF75" s="183">
        <v>503</v>
      </c>
      <c r="AG75" s="182">
        <v>878</v>
      </c>
      <c r="AH75" s="179">
        <v>1.7455268389662</v>
      </c>
      <c r="AI75" s="183">
        <v>32</v>
      </c>
      <c r="AJ75" s="182">
        <v>46</v>
      </c>
      <c r="AK75" s="179">
        <v>1.4375</v>
      </c>
      <c r="AL75" s="183">
        <v>233</v>
      </c>
      <c r="AM75" s="182">
        <v>517</v>
      </c>
      <c r="AN75" s="179">
        <v>2.21888412017167</v>
      </c>
      <c r="AO75" s="43">
        <f t="shared" si="2"/>
        <v>7364</v>
      </c>
      <c r="AP75" s="44">
        <f t="shared" si="2"/>
        <v>18056</v>
      </c>
      <c r="AQ75" s="31">
        <f t="shared" si="3"/>
        <v>2.4519282998370451</v>
      </c>
    </row>
    <row r="76" spans="1:43" s="158" customFormat="1" x14ac:dyDescent="0.2">
      <c r="A76" s="6" t="s">
        <v>60</v>
      </c>
      <c r="B76" s="22">
        <v>306</v>
      </c>
      <c r="C76" s="4">
        <v>702</v>
      </c>
      <c r="D76" s="23">
        <v>2.2941176470588198</v>
      </c>
      <c r="E76" s="177">
        <v>153</v>
      </c>
      <c r="F76" s="178">
        <v>560</v>
      </c>
      <c r="G76" s="179">
        <v>3.66013071895425</v>
      </c>
      <c r="H76" s="180">
        <v>2672</v>
      </c>
      <c r="I76" s="181">
        <v>5216</v>
      </c>
      <c r="J76" s="179">
        <v>1.95209580838323</v>
      </c>
      <c r="K76" s="180">
        <v>598</v>
      </c>
      <c r="L76" s="182">
        <v>1080</v>
      </c>
      <c r="M76" s="179">
        <v>1.80602006688963</v>
      </c>
      <c r="N76" s="183">
        <v>371</v>
      </c>
      <c r="O76" s="182">
        <v>726</v>
      </c>
      <c r="P76" s="179">
        <v>1.95687331536388</v>
      </c>
      <c r="Q76" s="183">
        <v>1185</v>
      </c>
      <c r="R76" s="182">
        <v>2366</v>
      </c>
      <c r="S76" s="179">
        <v>1.99662447257384</v>
      </c>
      <c r="T76" s="183">
        <v>22</v>
      </c>
      <c r="U76" s="182">
        <v>70</v>
      </c>
      <c r="V76" s="179">
        <v>3.1818181818181799</v>
      </c>
      <c r="W76" s="183">
        <v>279</v>
      </c>
      <c r="X76" s="182">
        <v>747</v>
      </c>
      <c r="Y76" s="179">
        <v>2.67741935483871</v>
      </c>
      <c r="Z76" s="183">
        <v>1358</v>
      </c>
      <c r="AA76" s="182">
        <v>3631</v>
      </c>
      <c r="AB76" s="179">
        <v>2.67378497790869</v>
      </c>
      <c r="AC76" s="183">
        <v>436</v>
      </c>
      <c r="AD76" s="182">
        <v>1427</v>
      </c>
      <c r="AE76" s="179">
        <v>3.27293577981651</v>
      </c>
      <c r="AF76" s="183">
        <v>427</v>
      </c>
      <c r="AG76" s="182">
        <v>876</v>
      </c>
      <c r="AH76" s="179">
        <v>2.0515222482435602</v>
      </c>
      <c r="AI76" s="183">
        <v>50</v>
      </c>
      <c r="AJ76" s="182">
        <v>89</v>
      </c>
      <c r="AK76" s="179">
        <v>1.78</v>
      </c>
      <c r="AL76" s="183">
        <v>70</v>
      </c>
      <c r="AM76" s="182">
        <v>145</v>
      </c>
      <c r="AN76" s="179">
        <v>2.0714285714285698</v>
      </c>
      <c r="AO76" s="43">
        <f t="shared" si="2"/>
        <v>7927</v>
      </c>
      <c r="AP76" s="44">
        <f t="shared" si="2"/>
        <v>17635</v>
      </c>
      <c r="AQ76" s="31">
        <f t="shared" si="3"/>
        <v>2.2246751608426893</v>
      </c>
    </row>
    <row r="77" spans="1:43" s="158" customFormat="1" x14ac:dyDescent="0.2">
      <c r="A77" s="6" t="s">
        <v>79</v>
      </c>
      <c r="B77" s="22">
        <v>225</v>
      </c>
      <c r="C77" s="4">
        <v>719</v>
      </c>
      <c r="D77" s="23">
        <v>3.1955555555555599</v>
      </c>
      <c r="E77" s="177">
        <v>105</v>
      </c>
      <c r="F77" s="178">
        <v>338</v>
      </c>
      <c r="G77" s="179">
        <v>3.21904761904762</v>
      </c>
      <c r="H77" s="180">
        <v>2432</v>
      </c>
      <c r="I77" s="181">
        <v>5612</v>
      </c>
      <c r="J77" s="179">
        <v>2.3075657894736801</v>
      </c>
      <c r="K77" s="180">
        <v>649</v>
      </c>
      <c r="L77" s="182">
        <v>1583</v>
      </c>
      <c r="M77" s="179">
        <v>2.4391371340523902</v>
      </c>
      <c r="N77" s="183">
        <v>217</v>
      </c>
      <c r="O77" s="182">
        <v>803</v>
      </c>
      <c r="P77" s="179">
        <v>3.7004608294930899</v>
      </c>
      <c r="Q77" s="183">
        <v>853</v>
      </c>
      <c r="R77" s="182">
        <v>2138</v>
      </c>
      <c r="S77" s="179">
        <v>2.5064478311840599</v>
      </c>
      <c r="T77" s="183">
        <v>12</v>
      </c>
      <c r="U77" s="182">
        <v>30</v>
      </c>
      <c r="V77" s="179">
        <v>2.5</v>
      </c>
      <c r="W77" s="183">
        <v>314</v>
      </c>
      <c r="X77" s="182">
        <v>787</v>
      </c>
      <c r="Y77" s="179">
        <v>2.5063694267515899</v>
      </c>
      <c r="Z77" s="183">
        <v>1766</v>
      </c>
      <c r="AA77" s="182">
        <v>3462</v>
      </c>
      <c r="AB77" s="179">
        <v>1.9603624009059999</v>
      </c>
      <c r="AC77" s="183">
        <v>261</v>
      </c>
      <c r="AD77" s="182">
        <v>729</v>
      </c>
      <c r="AE77" s="179">
        <v>2.7931034482758599</v>
      </c>
      <c r="AF77" s="183">
        <v>477</v>
      </c>
      <c r="AG77" s="182">
        <v>1169</v>
      </c>
      <c r="AH77" s="179">
        <v>2.4507337526205499</v>
      </c>
      <c r="AI77" s="183">
        <v>29</v>
      </c>
      <c r="AJ77" s="182">
        <v>59</v>
      </c>
      <c r="AK77" s="179">
        <v>2.0344827586206899</v>
      </c>
      <c r="AL77" s="183">
        <v>53</v>
      </c>
      <c r="AM77" s="182">
        <v>134</v>
      </c>
      <c r="AN77" s="179">
        <v>2.52830188679245</v>
      </c>
      <c r="AO77" s="43">
        <f t="shared" si="2"/>
        <v>7393</v>
      </c>
      <c r="AP77" s="44">
        <f t="shared" si="2"/>
        <v>17563</v>
      </c>
      <c r="AQ77" s="31">
        <f t="shared" si="3"/>
        <v>2.3756255917760045</v>
      </c>
    </row>
    <row r="78" spans="1:43" s="158" customFormat="1" x14ac:dyDescent="0.2">
      <c r="A78" s="6" t="s">
        <v>136</v>
      </c>
      <c r="B78" s="22">
        <v>143</v>
      </c>
      <c r="C78" s="4">
        <v>488</v>
      </c>
      <c r="D78" s="23">
        <v>3.4125874125874098</v>
      </c>
      <c r="E78" s="177">
        <v>44</v>
      </c>
      <c r="F78" s="178">
        <v>149</v>
      </c>
      <c r="G78" s="179">
        <v>3.3863636363636398</v>
      </c>
      <c r="H78" s="180">
        <v>788</v>
      </c>
      <c r="I78" s="181">
        <v>1966</v>
      </c>
      <c r="J78" s="179">
        <v>2.4949238578680202</v>
      </c>
      <c r="K78" s="180">
        <v>422</v>
      </c>
      <c r="L78" s="182">
        <v>1140</v>
      </c>
      <c r="M78" s="179">
        <v>2.7014218009478701</v>
      </c>
      <c r="N78" s="183">
        <v>114</v>
      </c>
      <c r="O78" s="182">
        <v>302</v>
      </c>
      <c r="P78" s="179">
        <v>2.6491228070175401</v>
      </c>
      <c r="Q78" s="183">
        <v>1047</v>
      </c>
      <c r="R78" s="182">
        <v>2970</v>
      </c>
      <c r="S78" s="179">
        <v>2.83667621776504</v>
      </c>
      <c r="T78" s="183">
        <v>3</v>
      </c>
      <c r="U78" s="182">
        <v>9</v>
      </c>
      <c r="V78" s="179">
        <v>3</v>
      </c>
      <c r="W78" s="183">
        <v>303</v>
      </c>
      <c r="X78" s="182">
        <v>993</v>
      </c>
      <c r="Y78" s="179">
        <v>3.2772277227722801</v>
      </c>
      <c r="Z78" s="183">
        <v>1267</v>
      </c>
      <c r="AA78" s="182">
        <v>4318</v>
      </c>
      <c r="AB78" s="179">
        <v>3.4080505130228902</v>
      </c>
      <c r="AC78" s="183">
        <v>157</v>
      </c>
      <c r="AD78" s="182">
        <v>472</v>
      </c>
      <c r="AE78" s="179">
        <v>3.0063694267515899</v>
      </c>
      <c r="AF78" s="183">
        <v>158</v>
      </c>
      <c r="AG78" s="182">
        <v>397</v>
      </c>
      <c r="AH78" s="179">
        <v>2.5126582278481</v>
      </c>
      <c r="AI78" s="183">
        <v>7</v>
      </c>
      <c r="AJ78" s="182">
        <v>8</v>
      </c>
      <c r="AK78" s="179">
        <v>1.1428571428571399</v>
      </c>
      <c r="AL78" s="183">
        <v>19</v>
      </c>
      <c r="AM78" s="182">
        <v>49</v>
      </c>
      <c r="AN78" s="179">
        <v>2.57894736842105</v>
      </c>
      <c r="AO78" s="43">
        <f t="shared" si="2"/>
        <v>4472</v>
      </c>
      <c r="AP78" s="44">
        <f t="shared" si="2"/>
        <v>13261</v>
      </c>
      <c r="AQ78" s="31">
        <f t="shared" si="3"/>
        <v>2.9653398926654742</v>
      </c>
    </row>
    <row r="79" spans="1:43" s="158" customFormat="1" x14ac:dyDescent="0.2">
      <c r="A79" s="6" t="s">
        <v>58</v>
      </c>
      <c r="B79" s="22">
        <v>208</v>
      </c>
      <c r="C79" s="4">
        <v>546</v>
      </c>
      <c r="D79" s="23">
        <v>2.625</v>
      </c>
      <c r="E79" s="177">
        <v>160</v>
      </c>
      <c r="F79" s="178">
        <v>346</v>
      </c>
      <c r="G79" s="179">
        <v>2.1625000000000001</v>
      </c>
      <c r="H79" s="180">
        <v>2092</v>
      </c>
      <c r="I79" s="181">
        <v>4017</v>
      </c>
      <c r="J79" s="179">
        <v>1.9201720841300201</v>
      </c>
      <c r="K79" s="180">
        <v>629</v>
      </c>
      <c r="L79" s="182">
        <v>1943</v>
      </c>
      <c r="M79" s="179">
        <v>3.0890302066772701</v>
      </c>
      <c r="N79" s="183">
        <v>220</v>
      </c>
      <c r="O79" s="182">
        <v>435</v>
      </c>
      <c r="P79" s="179">
        <v>1.97727272727273</v>
      </c>
      <c r="Q79" s="183">
        <v>481</v>
      </c>
      <c r="R79" s="182">
        <v>914</v>
      </c>
      <c r="S79" s="179">
        <v>1.9002079002079</v>
      </c>
      <c r="T79" s="183">
        <v>31</v>
      </c>
      <c r="U79" s="182">
        <v>99</v>
      </c>
      <c r="V79" s="179">
        <v>3.19354838709677</v>
      </c>
      <c r="W79" s="183">
        <v>243</v>
      </c>
      <c r="X79" s="182">
        <v>751</v>
      </c>
      <c r="Y79" s="179">
        <v>3.0905349794238699</v>
      </c>
      <c r="Z79" s="183">
        <v>718</v>
      </c>
      <c r="AA79" s="182">
        <v>1571</v>
      </c>
      <c r="AB79" s="179">
        <v>2.1880222841225598</v>
      </c>
      <c r="AC79" s="183">
        <v>543</v>
      </c>
      <c r="AD79" s="182">
        <v>1476</v>
      </c>
      <c r="AE79" s="179">
        <v>2.7182320441989001</v>
      </c>
      <c r="AF79" s="183">
        <v>200</v>
      </c>
      <c r="AG79" s="182">
        <v>365</v>
      </c>
      <c r="AH79" s="179">
        <v>1.825</v>
      </c>
      <c r="AI79" s="183">
        <v>16</v>
      </c>
      <c r="AJ79" s="182">
        <v>33</v>
      </c>
      <c r="AK79" s="179">
        <v>2.0625</v>
      </c>
      <c r="AL79" s="183">
        <v>66</v>
      </c>
      <c r="AM79" s="182">
        <v>180</v>
      </c>
      <c r="AN79" s="179">
        <v>2.7272727272727302</v>
      </c>
      <c r="AO79" s="43">
        <f t="shared" si="2"/>
        <v>5607</v>
      </c>
      <c r="AP79" s="44">
        <f t="shared" si="2"/>
        <v>12676</v>
      </c>
      <c r="AQ79" s="31">
        <f t="shared" si="3"/>
        <v>2.2607454967005527</v>
      </c>
    </row>
    <row r="80" spans="1:43" s="158" customFormat="1" x14ac:dyDescent="0.2">
      <c r="A80" s="51" t="s">
        <v>135</v>
      </c>
      <c r="B80" s="74">
        <v>191</v>
      </c>
      <c r="C80" s="75">
        <v>495</v>
      </c>
      <c r="D80" s="76">
        <v>2.5916230366492101</v>
      </c>
      <c r="E80" s="187">
        <v>150</v>
      </c>
      <c r="F80" s="188">
        <v>1436</v>
      </c>
      <c r="G80" s="189">
        <v>9.5733333333333306</v>
      </c>
      <c r="H80" s="190">
        <v>931</v>
      </c>
      <c r="I80" s="191">
        <v>1856</v>
      </c>
      <c r="J80" s="189">
        <v>1.99355531686359</v>
      </c>
      <c r="K80" s="190">
        <v>161</v>
      </c>
      <c r="L80" s="192">
        <v>273</v>
      </c>
      <c r="M80" s="189">
        <v>1.6956521739130399</v>
      </c>
      <c r="N80" s="193">
        <v>57</v>
      </c>
      <c r="O80" s="192">
        <v>99</v>
      </c>
      <c r="P80" s="189">
        <v>1.73684210526316</v>
      </c>
      <c r="Q80" s="193">
        <v>511</v>
      </c>
      <c r="R80" s="192">
        <v>912</v>
      </c>
      <c r="S80" s="189">
        <v>1.7847358121330701</v>
      </c>
      <c r="T80" s="193">
        <v>9</v>
      </c>
      <c r="U80" s="192">
        <v>36</v>
      </c>
      <c r="V80" s="189">
        <v>4</v>
      </c>
      <c r="W80" s="193">
        <v>254</v>
      </c>
      <c r="X80" s="192">
        <v>477</v>
      </c>
      <c r="Y80" s="189">
        <v>1.87795275590551</v>
      </c>
      <c r="Z80" s="193">
        <v>349</v>
      </c>
      <c r="AA80" s="192">
        <v>827</v>
      </c>
      <c r="AB80" s="189">
        <v>2.3696275071633202</v>
      </c>
      <c r="AC80" s="193">
        <v>213</v>
      </c>
      <c r="AD80" s="192">
        <v>523</v>
      </c>
      <c r="AE80" s="189">
        <v>2.45539906103286</v>
      </c>
      <c r="AF80" s="193">
        <v>242</v>
      </c>
      <c r="AG80" s="192">
        <v>400</v>
      </c>
      <c r="AH80" s="189">
        <v>1.65289256198347</v>
      </c>
      <c r="AI80" s="193">
        <v>22</v>
      </c>
      <c r="AJ80" s="192">
        <v>27</v>
      </c>
      <c r="AK80" s="189">
        <v>1.22727272727273</v>
      </c>
      <c r="AL80" s="193">
        <v>48</v>
      </c>
      <c r="AM80" s="192">
        <v>558</v>
      </c>
      <c r="AN80" s="189">
        <v>11.625</v>
      </c>
      <c r="AO80" s="206">
        <f t="shared" si="2"/>
        <v>3138</v>
      </c>
      <c r="AP80" s="207">
        <f t="shared" si="2"/>
        <v>7919</v>
      </c>
      <c r="AQ80" s="73">
        <f t="shared" si="3"/>
        <v>2.5235818992989163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25"/>
  <sheetViews>
    <sheetView zoomScaleNormal="100" workbookViewId="0">
      <pane xSplit="1" ySplit="8" topLeftCell="M9" activePane="bottomRight" state="frozen"/>
      <selection pane="topRight" activeCell="B1" sqref="B1"/>
      <selection pane="bottomLeft" activeCell="A9" sqref="A9"/>
      <selection pane="bottomRight" activeCell="A59" sqref="A59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142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1866300</v>
      </c>
      <c r="C6" s="44">
        <f>SUM(C9:C80)</f>
        <v>5153155</v>
      </c>
      <c r="D6" s="45">
        <f>C6/B6</f>
        <v>2.7611611209344691</v>
      </c>
      <c r="E6" s="43">
        <f>SUM(E9:E80)</f>
        <v>885298</v>
      </c>
      <c r="F6" s="44">
        <f>SUM(F9:F80)</f>
        <v>1832379</v>
      </c>
      <c r="G6" s="45">
        <f>F6/E6</f>
        <v>2.0697878002661252</v>
      </c>
      <c r="H6" s="43">
        <f>SUM(H9:H80)</f>
        <v>1625543</v>
      </c>
      <c r="I6" s="44">
        <f>SUM(I9:I80)</f>
        <v>3139935</v>
      </c>
      <c r="J6" s="45">
        <f>I6/H6</f>
        <v>1.9316222333091158</v>
      </c>
      <c r="K6" s="43">
        <f>SUM(K9:K80)</f>
        <v>1369912</v>
      </c>
      <c r="L6" s="44">
        <f>SUM(L9:L80)</f>
        <v>2709755</v>
      </c>
      <c r="M6" s="45">
        <f>L6/K6</f>
        <v>1.9780504149171625</v>
      </c>
      <c r="N6" s="43">
        <f>SUM(N9:N80)</f>
        <v>548293</v>
      </c>
      <c r="O6" s="44">
        <f>SUM(O9:O80)</f>
        <v>993023</v>
      </c>
      <c r="P6" s="45">
        <f>O6/N6</f>
        <v>1.8111174134997163</v>
      </c>
      <c r="Q6" s="43">
        <f>SUM(Q9:Q80)</f>
        <v>1913908</v>
      </c>
      <c r="R6" s="44">
        <f>SUM(R9:R80)</f>
        <v>3925178</v>
      </c>
      <c r="S6" s="45">
        <f>R6/Q6</f>
        <v>2.050870783757631</v>
      </c>
      <c r="T6" s="43">
        <f>SUM(T9:T80)</f>
        <v>327011</v>
      </c>
      <c r="U6" s="44">
        <f>SUM(U9:U80)</f>
        <v>563134</v>
      </c>
      <c r="V6" s="45">
        <f>U6/T6</f>
        <v>1.7220643953873112</v>
      </c>
      <c r="W6" s="43">
        <f>SUM(W9:W80)</f>
        <v>1059658</v>
      </c>
      <c r="X6" s="44">
        <f>SUM(X9:X80)</f>
        <v>2085842</v>
      </c>
      <c r="Y6" s="45">
        <f>X6/W6</f>
        <v>1.9684105626532333</v>
      </c>
      <c r="Z6" s="43">
        <f>SUM(Z9:Z80)</f>
        <v>726219</v>
      </c>
      <c r="AA6" s="44">
        <f>SUM(AA9:AA80)</f>
        <v>1524749</v>
      </c>
      <c r="AB6" s="45">
        <f>AA6/Z6</f>
        <v>2.0995718922253479</v>
      </c>
      <c r="AC6" s="43">
        <f>SUM(AC9:AC80)</f>
        <v>1519915</v>
      </c>
      <c r="AD6" s="44">
        <f>SUM(AD9:AD80)</f>
        <v>3504091</v>
      </c>
      <c r="AE6" s="45">
        <f>AD6/AC6</f>
        <v>2.3054519496156036</v>
      </c>
      <c r="AF6" s="43">
        <f>SUM(AF9:AF80)</f>
        <v>1215771</v>
      </c>
      <c r="AG6" s="44">
        <f>SUM(AG9:AG80)</f>
        <v>2934445</v>
      </c>
      <c r="AH6" s="45">
        <f>AG6/AF6</f>
        <v>2.4136494454959032</v>
      </c>
      <c r="AI6" s="43">
        <f>SUM(AI9:AI80)</f>
        <v>237900</v>
      </c>
      <c r="AJ6" s="44">
        <f>SUM(AJ9:AJ80)</f>
        <v>396529</v>
      </c>
      <c r="AK6" s="45">
        <f>AJ6/AI6</f>
        <v>1.6667885666246323</v>
      </c>
      <c r="AL6" s="43">
        <f>SUM(AL9:AL80)</f>
        <v>392945</v>
      </c>
      <c r="AM6" s="44">
        <f>SUM(AM9:AM80)</f>
        <v>796634</v>
      </c>
      <c r="AN6" s="45">
        <f>AM6/AL6</f>
        <v>2.0273422489152426</v>
      </c>
      <c r="AO6" s="43">
        <f>SUM(B6,E6,H6,K6,N6,Q6,T6,W6,Z6,AC6,AF6,AI6,AL6)</f>
        <v>13688673</v>
      </c>
      <c r="AP6" s="44">
        <f>SUM(C6,F6,I6,L6,O6,R6,U6,X6,AA6,AD6,AG6,AJ6,AM6)</f>
        <v>29558849</v>
      </c>
      <c r="AQ6" s="45">
        <f>AP6/AO6</f>
        <v>2.1593655572019288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1534832</v>
      </c>
      <c r="C9" s="4">
        <v>4034883</v>
      </c>
      <c r="D9" s="23">
        <v>2.6288759942456199</v>
      </c>
      <c r="E9" s="177">
        <v>730737</v>
      </c>
      <c r="F9" s="178">
        <v>1449436</v>
      </c>
      <c r="G9" s="179">
        <v>1.98352622078805</v>
      </c>
      <c r="H9" s="180">
        <v>896348</v>
      </c>
      <c r="I9" s="181">
        <v>1597940</v>
      </c>
      <c r="J9" s="179">
        <v>1.7827227817767199</v>
      </c>
      <c r="K9" s="180">
        <v>1038026</v>
      </c>
      <c r="L9" s="182">
        <v>1996330</v>
      </c>
      <c r="M9" s="179">
        <v>1.9231984555300199</v>
      </c>
      <c r="N9" s="183">
        <v>321116</v>
      </c>
      <c r="O9" s="182">
        <v>547251</v>
      </c>
      <c r="P9" s="179">
        <v>1.70421592197212</v>
      </c>
      <c r="Q9" s="183">
        <v>1507066</v>
      </c>
      <c r="R9" s="182">
        <v>2917424</v>
      </c>
      <c r="S9" s="179">
        <v>1.9358302821508799</v>
      </c>
      <c r="T9" s="183">
        <v>274321</v>
      </c>
      <c r="U9" s="182">
        <v>444898</v>
      </c>
      <c r="V9" s="179">
        <v>1.62181531855017</v>
      </c>
      <c r="W9" s="183">
        <v>775013</v>
      </c>
      <c r="X9" s="182">
        <v>1439713</v>
      </c>
      <c r="Y9" s="179">
        <v>1.8576630327491299</v>
      </c>
      <c r="Z9" s="183">
        <v>287102</v>
      </c>
      <c r="AA9" s="182">
        <v>573465</v>
      </c>
      <c r="AB9" s="179">
        <v>1.99742600190873</v>
      </c>
      <c r="AC9" s="183">
        <v>1219271</v>
      </c>
      <c r="AD9" s="182">
        <v>2684616</v>
      </c>
      <c r="AE9" s="179">
        <v>2.2018205960774901</v>
      </c>
      <c r="AF9" s="183">
        <v>987021</v>
      </c>
      <c r="AG9" s="182">
        <v>2427411</v>
      </c>
      <c r="AH9" s="179">
        <v>2.4593306525393102</v>
      </c>
      <c r="AI9" s="183">
        <v>195377</v>
      </c>
      <c r="AJ9" s="182">
        <v>318605</v>
      </c>
      <c r="AK9" s="179">
        <v>1.6307190713338799</v>
      </c>
      <c r="AL9" s="183">
        <v>290417</v>
      </c>
      <c r="AM9" s="182">
        <v>528693</v>
      </c>
      <c r="AN9" s="179">
        <v>1.82046161209571</v>
      </c>
      <c r="AO9" s="43">
        <f t="shared" ref="AO9:AP70" si="0">SUM(B9,E9,H9,K9,N9,Q9,T9,W9,Z9,AC9,AF9,AI9,AL9)</f>
        <v>10056647</v>
      </c>
      <c r="AP9" s="44">
        <f t="shared" si="0"/>
        <v>20960665</v>
      </c>
      <c r="AQ9" s="31">
        <f t="shared" ref="AQ9:AQ72" si="1">AP9/AO9</f>
        <v>2.0842597935474916</v>
      </c>
    </row>
    <row r="10" spans="1:43" s="158" customFormat="1" x14ac:dyDescent="0.2">
      <c r="A10" s="6" t="s">
        <v>9</v>
      </c>
      <c r="B10" s="22">
        <v>168723</v>
      </c>
      <c r="C10" s="4">
        <v>539578</v>
      </c>
      <c r="D10" s="23">
        <v>3.1980109410098199</v>
      </c>
      <c r="E10" s="177">
        <v>89931</v>
      </c>
      <c r="F10" s="178">
        <v>202057</v>
      </c>
      <c r="G10" s="179">
        <v>2.2468003246933801</v>
      </c>
      <c r="H10" s="180">
        <v>225078</v>
      </c>
      <c r="I10" s="181">
        <v>445173</v>
      </c>
      <c r="J10" s="179">
        <v>1.9778610081838299</v>
      </c>
      <c r="K10" s="180">
        <v>115552</v>
      </c>
      <c r="L10" s="182">
        <v>259571</v>
      </c>
      <c r="M10" s="179">
        <v>2.2463566186651902</v>
      </c>
      <c r="N10" s="183">
        <v>77697</v>
      </c>
      <c r="O10" s="182">
        <v>136410</v>
      </c>
      <c r="P10" s="179">
        <v>1.7556662419398401</v>
      </c>
      <c r="Q10" s="183">
        <v>120032</v>
      </c>
      <c r="R10" s="182">
        <v>321158</v>
      </c>
      <c r="S10" s="179">
        <v>2.6756031724873401</v>
      </c>
      <c r="T10" s="183">
        <v>11863</v>
      </c>
      <c r="U10" s="182">
        <v>26776</v>
      </c>
      <c r="V10" s="179">
        <v>2.2571019135125998</v>
      </c>
      <c r="W10" s="183">
        <v>35803</v>
      </c>
      <c r="X10" s="182">
        <v>78738</v>
      </c>
      <c r="Y10" s="179">
        <v>2.1992011842583001</v>
      </c>
      <c r="Z10" s="183">
        <v>32064</v>
      </c>
      <c r="AA10" s="182">
        <v>59978</v>
      </c>
      <c r="AB10" s="179">
        <v>1.8705713572854299</v>
      </c>
      <c r="AC10" s="183">
        <v>69572</v>
      </c>
      <c r="AD10" s="182">
        <v>211401</v>
      </c>
      <c r="AE10" s="179">
        <v>3.0385931121715601</v>
      </c>
      <c r="AF10" s="183">
        <v>69745</v>
      </c>
      <c r="AG10" s="182">
        <v>186987</v>
      </c>
      <c r="AH10" s="179">
        <v>2.6810093913542201</v>
      </c>
      <c r="AI10" s="183">
        <v>9370</v>
      </c>
      <c r="AJ10" s="182">
        <v>17732</v>
      </c>
      <c r="AK10" s="179">
        <v>1.8924226254002099</v>
      </c>
      <c r="AL10" s="183">
        <v>45718</v>
      </c>
      <c r="AM10" s="182">
        <v>110406</v>
      </c>
      <c r="AN10" s="179">
        <v>2.4149350365282798</v>
      </c>
      <c r="AO10" s="43">
        <f t="shared" si="0"/>
        <v>1071148</v>
      </c>
      <c r="AP10" s="44">
        <f t="shared" si="0"/>
        <v>2595965</v>
      </c>
      <c r="AQ10" s="31">
        <f t="shared" si="1"/>
        <v>2.4235353097797878</v>
      </c>
    </row>
    <row r="11" spans="1:43" s="158" customFormat="1" x14ac:dyDescent="0.2">
      <c r="A11" s="6" t="s">
        <v>12</v>
      </c>
      <c r="B11" s="22">
        <v>14076</v>
      </c>
      <c r="C11" s="4">
        <v>42680</v>
      </c>
      <c r="D11" s="23">
        <v>3.0321113952827501</v>
      </c>
      <c r="E11" s="177">
        <v>7101</v>
      </c>
      <c r="F11" s="178">
        <v>15027</v>
      </c>
      <c r="G11" s="179">
        <v>2.11618081960287</v>
      </c>
      <c r="H11" s="180">
        <v>43468</v>
      </c>
      <c r="I11" s="181">
        <v>77041</v>
      </c>
      <c r="J11" s="179">
        <v>1.7723612772614299</v>
      </c>
      <c r="K11" s="180">
        <v>22772</v>
      </c>
      <c r="L11" s="182">
        <v>42462</v>
      </c>
      <c r="M11" s="179">
        <v>1.86465835236255</v>
      </c>
      <c r="N11" s="183">
        <v>22726</v>
      </c>
      <c r="O11" s="182">
        <v>37933</v>
      </c>
      <c r="P11" s="179">
        <v>1.66914547214644</v>
      </c>
      <c r="Q11" s="183">
        <v>45384</v>
      </c>
      <c r="R11" s="182">
        <v>93186</v>
      </c>
      <c r="S11" s="179">
        <v>2.0532786885245899</v>
      </c>
      <c r="T11" s="183">
        <v>20063</v>
      </c>
      <c r="U11" s="182">
        <v>36651</v>
      </c>
      <c r="V11" s="179">
        <v>1.8267955938792799</v>
      </c>
      <c r="W11" s="183">
        <v>109421</v>
      </c>
      <c r="X11" s="182">
        <v>196866</v>
      </c>
      <c r="Y11" s="179">
        <v>1.7991610385575001</v>
      </c>
      <c r="Z11" s="183">
        <v>122363</v>
      </c>
      <c r="AA11" s="182">
        <v>205142</v>
      </c>
      <c r="AB11" s="179">
        <v>1.67650351822038</v>
      </c>
      <c r="AC11" s="183">
        <v>76413</v>
      </c>
      <c r="AD11" s="182">
        <v>168845</v>
      </c>
      <c r="AE11" s="179">
        <v>2.2096371036342002</v>
      </c>
      <c r="AF11" s="183">
        <v>16366</v>
      </c>
      <c r="AG11" s="182">
        <v>34032</v>
      </c>
      <c r="AH11" s="179">
        <v>2.0794329707931101</v>
      </c>
      <c r="AI11" s="183">
        <v>16301</v>
      </c>
      <c r="AJ11" s="182">
        <v>26435</v>
      </c>
      <c r="AK11" s="179">
        <v>1.6216796515551199</v>
      </c>
      <c r="AL11" s="183">
        <v>7001</v>
      </c>
      <c r="AM11" s="182">
        <v>12705</v>
      </c>
      <c r="AN11" s="179">
        <v>1.8147407513212399</v>
      </c>
      <c r="AO11" s="43">
        <f t="shared" si="0"/>
        <v>523455</v>
      </c>
      <c r="AP11" s="44">
        <f t="shared" si="0"/>
        <v>989005</v>
      </c>
      <c r="AQ11" s="31">
        <f t="shared" si="1"/>
        <v>1.8893792207544107</v>
      </c>
    </row>
    <row r="12" spans="1:43" s="158" customFormat="1" x14ac:dyDescent="0.2">
      <c r="A12" s="6" t="s">
        <v>122</v>
      </c>
      <c r="B12" s="22">
        <v>10868</v>
      </c>
      <c r="C12" s="4">
        <v>30756</v>
      </c>
      <c r="D12" s="23">
        <v>2.82995951417004</v>
      </c>
      <c r="E12" s="177">
        <v>3451</v>
      </c>
      <c r="F12" s="178">
        <v>9196</v>
      </c>
      <c r="G12" s="179">
        <v>2.6647348594610301</v>
      </c>
      <c r="H12" s="180">
        <v>80780</v>
      </c>
      <c r="I12" s="181">
        <v>165301</v>
      </c>
      <c r="J12" s="179">
        <v>2.0463109680614</v>
      </c>
      <c r="K12" s="180">
        <v>27467</v>
      </c>
      <c r="L12" s="182">
        <v>58726</v>
      </c>
      <c r="M12" s="179">
        <v>2.1380565769832902</v>
      </c>
      <c r="N12" s="183">
        <v>14414</v>
      </c>
      <c r="O12" s="182">
        <v>34278</v>
      </c>
      <c r="P12" s="179">
        <v>2.3781046205078402</v>
      </c>
      <c r="Q12" s="183">
        <v>35146</v>
      </c>
      <c r="R12" s="182">
        <v>84169</v>
      </c>
      <c r="S12" s="179">
        <v>2.3948386729642102</v>
      </c>
      <c r="T12" s="183">
        <v>1299</v>
      </c>
      <c r="U12" s="182">
        <v>3250</v>
      </c>
      <c r="V12" s="179">
        <v>2.5019245573518099</v>
      </c>
      <c r="W12" s="183">
        <v>18567</v>
      </c>
      <c r="X12" s="182">
        <v>47469</v>
      </c>
      <c r="Y12" s="179">
        <v>2.5566327354984701</v>
      </c>
      <c r="Z12" s="183">
        <v>35310</v>
      </c>
      <c r="AA12" s="182">
        <v>80199</v>
      </c>
      <c r="AB12" s="179">
        <v>2.2712829226847902</v>
      </c>
      <c r="AC12" s="183">
        <v>25341</v>
      </c>
      <c r="AD12" s="182">
        <v>61403</v>
      </c>
      <c r="AE12" s="179">
        <v>2.4230693342804202</v>
      </c>
      <c r="AF12" s="183">
        <v>10342</v>
      </c>
      <c r="AG12" s="182">
        <v>24014</v>
      </c>
      <c r="AH12" s="179">
        <v>2.3219880100560801</v>
      </c>
      <c r="AI12" s="183">
        <v>1108</v>
      </c>
      <c r="AJ12" s="182">
        <v>2392</v>
      </c>
      <c r="AK12" s="179">
        <v>2.1588447653429599</v>
      </c>
      <c r="AL12" s="183">
        <v>2100</v>
      </c>
      <c r="AM12" s="182">
        <v>9274</v>
      </c>
      <c r="AN12" s="179">
        <v>4.4161904761904802</v>
      </c>
      <c r="AO12" s="43">
        <f t="shared" si="0"/>
        <v>266193</v>
      </c>
      <c r="AP12" s="44">
        <f t="shared" si="0"/>
        <v>610427</v>
      </c>
      <c r="AQ12" s="31">
        <f t="shared" si="1"/>
        <v>2.2931745012077704</v>
      </c>
    </row>
    <row r="13" spans="1:43" s="158" customFormat="1" x14ac:dyDescent="0.2">
      <c r="A13" s="6" t="s">
        <v>13</v>
      </c>
      <c r="B13" s="22">
        <v>26730</v>
      </c>
      <c r="C13" s="4">
        <v>65277</v>
      </c>
      <c r="D13" s="23">
        <v>2.4420875420875401</v>
      </c>
      <c r="E13" s="177">
        <v>8547</v>
      </c>
      <c r="F13" s="178">
        <v>24412</v>
      </c>
      <c r="G13" s="179">
        <v>2.8562068562068599</v>
      </c>
      <c r="H13" s="180">
        <v>39531</v>
      </c>
      <c r="I13" s="181">
        <v>85125</v>
      </c>
      <c r="J13" s="179">
        <v>2.1533733019655501</v>
      </c>
      <c r="K13" s="180">
        <v>16317</v>
      </c>
      <c r="L13" s="182">
        <v>31544</v>
      </c>
      <c r="M13" s="179">
        <v>1.9331985046270801</v>
      </c>
      <c r="N13" s="183">
        <v>14007</v>
      </c>
      <c r="O13" s="182">
        <v>27583</v>
      </c>
      <c r="P13" s="179">
        <v>1.9692296708788499</v>
      </c>
      <c r="Q13" s="183">
        <v>16093</v>
      </c>
      <c r="R13" s="182">
        <v>33597</v>
      </c>
      <c r="S13" s="179">
        <v>2.0876778723668701</v>
      </c>
      <c r="T13" s="183">
        <v>4541</v>
      </c>
      <c r="U13" s="182">
        <v>13454</v>
      </c>
      <c r="V13" s="179">
        <v>2.9627835278573</v>
      </c>
      <c r="W13" s="183">
        <v>19912</v>
      </c>
      <c r="X13" s="182">
        <v>44113</v>
      </c>
      <c r="Y13" s="179">
        <v>2.2153977501004398</v>
      </c>
      <c r="Z13" s="183">
        <v>26284</v>
      </c>
      <c r="AA13" s="182">
        <v>52673</v>
      </c>
      <c r="AB13" s="179">
        <v>2.0039948257495102</v>
      </c>
      <c r="AC13" s="183">
        <v>17489</v>
      </c>
      <c r="AD13" s="182">
        <v>41359</v>
      </c>
      <c r="AE13" s="179">
        <v>2.36485791068672</v>
      </c>
      <c r="AF13" s="183">
        <v>53667</v>
      </c>
      <c r="AG13" s="182">
        <v>99487</v>
      </c>
      <c r="AH13" s="179">
        <v>1.85378351687257</v>
      </c>
      <c r="AI13" s="183">
        <v>3508</v>
      </c>
      <c r="AJ13" s="182">
        <v>5889</v>
      </c>
      <c r="AK13" s="179">
        <v>1.67873432155074</v>
      </c>
      <c r="AL13" s="183">
        <v>7681</v>
      </c>
      <c r="AM13" s="182">
        <v>21475</v>
      </c>
      <c r="AN13" s="179">
        <v>2.7958599140736902</v>
      </c>
      <c r="AO13" s="43">
        <f t="shared" si="0"/>
        <v>254307</v>
      </c>
      <c r="AP13" s="44">
        <f t="shared" si="0"/>
        <v>545988</v>
      </c>
      <c r="AQ13" s="31">
        <f t="shared" si="1"/>
        <v>2.1469641024431101</v>
      </c>
    </row>
    <row r="14" spans="1:43" s="158" customFormat="1" x14ac:dyDescent="0.2">
      <c r="A14" s="6" t="s">
        <v>14</v>
      </c>
      <c r="B14" s="22">
        <v>13217</v>
      </c>
      <c r="C14" s="4">
        <v>43924</v>
      </c>
      <c r="D14" s="23">
        <v>3.3232957554664502</v>
      </c>
      <c r="E14" s="177">
        <v>4981</v>
      </c>
      <c r="F14" s="178">
        <v>10341</v>
      </c>
      <c r="G14" s="179">
        <v>2.0760891387271601</v>
      </c>
      <c r="H14" s="180">
        <v>25968</v>
      </c>
      <c r="I14" s="181">
        <v>48825</v>
      </c>
      <c r="J14" s="179">
        <v>1.88019870609982</v>
      </c>
      <c r="K14" s="180">
        <v>35017</v>
      </c>
      <c r="L14" s="182">
        <v>53103</v>
      </c>
      <c r="M14" s="179">
        <v>1.5164919896050499</v>
      </c>
      <c r="N14" s="183">
        <v>31444</v>
      </c>
      <c r="O14" s="182">
        <v>43214</v>
      </c>
      <c r="P14" s="179">
        <v>1.3743162447525801</v>
      </c>
      <c r="Q14" s="183">
        <v>24533</v>
      </c>
      <c r="R14" s="182">
        <v>61877</v>
      </c>
      <c r="S14" s="179">
        <v>2.52219459503526</v>
      </c>
      <c r="T14" s="183">
        <v>1438</v>
      </c>
      <c r="U14" s="182">
        <v>3125</v>
      </c>
      <c r="V14" s="179">
        <v>2.1731571627260098</v>
      </c>
      <c r="W14" s="183">
        <v>7781</v>
      </c>
      <c r="X14" s="182">
        <v>16769</v>
      </c>
      <c r="Y14" s="179">
        <v>2.1551214496851299</v>
      </c>
      <c r="Z14" s="183">
        <v>11153</v>
      </c>
      <c r="AA14" s="182">
        <v>20475</v>
      </c>
      <c r="AB14" s="179">
        <v>1.83582892495293</v>
      </c>
      <c r="AC14" s="183">
        <v>17013</v>
      </c>
      <c r="AD14" s="182">
        <v>48281</v>
      </c>
      <c r="AE14" s="179">
        <v>2.8378886733674298</v>
      </c>
      <c r="AF14" s="183">
        <v>16780</v>
      </c>
      <c r="AG14" s="182">
        <v>27991</v>
      </c>
      <c r="AH14" s="179">
        <v>1.6681168057211</v>
      </c>
      <c r="AI14" s="183">
        <v>1137</v>
      </c>
      <c r="AJ14" s="182">
        <v>2084</v>
      </c>
      <c r="AK14" s="179">
        <v>1.83289357959543</v>
      </c>
      <c r="AL14" s="183">
        <v>12111</v>
      </c>
      <c r="AM14" s="182">
        <v>17061</v>
      </c>
      <c r="AN14" s="179">
        <v>1.4087193460490499</v>
      </c>
      <c r="AO14" s="43">
        <f t="shared" si="0"/>
        <v>202573</v>
      </c>
      <c r="AP14" s="44">
        <f t="shared" si="0"/>
        <v>397070</v>
      </c>
      <c r="AQ14" s="31">
        <f t="shared" si="1"/>
        <v>1.9601328903654485</v>
      </c>
    </row>
    <row r="15" spans="1:43" s="158" customFormat="1" x14ac:dyDescent="0.2">
      <c r="A15" s="6" t="s">
        <v>10</v>
      </c>
      <c r="B15" s="22">
        <v>6708</v>
      </c>
      <c r="C15" s="4">
        <v>27831</v>
      </c>
      <c r="D15" s="23">
        <v>4.1489266547406096</v>
      </c>
      <c r="E15" s="177">
        <v>1747</v>
      </c>
      <c r="F15" s="178">
        <v>5742</v>
      </c>
      <c r="G15" s="179">
        <v>3.2867773325701202</v>
      </c>
      <c r="H15" s="180">
        <v>31838</v>
      </c>
      <c r="I15" s="181">
        <v>73687</v>
      </c>
      <c r="J15" s="179">
        <v>2.3144355801243801</v>
      </c>
      <c r="K15" s="180">
        <v>8104</v>
      </c>
      <c r="L15" s="182">
        <v>22186</v>
      </c>
      <c r="M15" s="179">
        <v>2.7376604146100698</v>
      </c>
      <c r="N15" s="183">
        <v>7597</v>
      </c>
      <c r="O15" s="182">
        <v>17130</v>
      </c>
      <c r="P15" s="179">
        <v>2.2548374358299301</v>
      </c>
      <c r="Q15" s="183">
        <v>14303</v>
      </c>
      <c r="R15" s="182">
        <v>40566</v>
      </c>
      <c r="S15" s="179">
        <v>2.8361882122631599</v>
      </c>
      <c r="T15" s="183">
        <v>893</v>
      </c>
      <c r="U15" s="182">
        <v>2114</v>
      </c>
      <c r="V15" s="179">
        <v>2.3673012318029101</v>
      </c>
      <c r="W15" s="183">
        <v>10180</v>
      </c>
      <c r="X15" s="182">
        <v>24384</v>
      </c>
      <c r="Y15" s="179">
        <v>2.3952848722986202</v>
      </c>
      <c r="Z15" s="183">
        <v>28096</v>
      </c>
      <c r="AA15" s="182">
        <v>60557</v>
      </c>
      <c r="AB15" s="179">
        <v>2.15536019362187</v>
      </c>
      <c r="AC15" s="183">
        <v>13562</v>
      </c>
      <c r="AD15" s="182">
        <v>45079</v>
      </c>
      <c r="AE15" s="179">
        <v>3.3239197758442698</v>
      </c>
      <c r="AF15" s="183">
        <v>4069</v>
      </c>
      <c r="AG15" s="182">
        <v>8803</v>
      </c>
      <c r="AH15" s="179">
        <v>2.1634308183829001</v>
      </c>
      <c r="AI15" s="183">
        <v>525</v>
      </c>
      <c r="AJ15" s="182">
        <v>1209</v>
      </c>
      <c r="AK15" s="179">
        <v>2.3028571428571398</v>
      </c>
      <c r="AL15" s="183">
        <v>1448</v>
      </c>
      <c r="AM15" s="182">
        <v>4586</v>
      </c>
      <c r="AN15" s="179">
        <v>3.1671270718232001</v>
      </c>
      <c r="AO15" s="43">
        <f t="shared" si="0"/>
        <v>129070</v>
      </c>
      <c r="AP15" s="44">
        <f t="shared" si="0"/>
        <v>333874</v>
      </c>
      <c r="AQ15" s="31">
        <f t="shared" si="1"/>
        <v>2.5867668706903233</v>
      </c>
    </row>
    <row r="16" spans="1:43" s="158" customFormat="1" x14ac:dyDescent="0.2">
      <c r="A16" s="6" t="s">
        <v>15</v>
      </c>
      <c r="B16" s="22">
        <v>15283</v>
      </c>
      <c r="C16" s="4">
        <v>103426</v>
      </c>
      <c r="D16" s="23">
        <v>6.7673886017143197</v>
      </c>
      <c r="E16" s="177">
        <v>1910</v>
      </c>
      <c r="F16" s="178">
        <v>3634</v>
      </c>
      <c r="G16" s="179">
        <v>1.90261780104712</v>
      </c>
      <c r="H16" s="180">
        <v>9897</v>
      </c>
      <c r="I16" s="181">
        <v>19379</v>
      </c>
      <c r="J16" s="179">
        <v>1.95806810144488</v>
      </c>
      <c r="K16" s="180">
        <v>15748</v>
      </c>
      <c r="L16" s="182">
        <v>26135</v>
      </c>
      <c r="M16" s="179">
        <v>1.6595758191516401</v>
      </c>
      <c r="N16" s="183">
        <v>8472</v>
      </c>
      <c r="O16" s="182">
        <v>12675</v>
      </c>
      <c r="P16" s="179">
        <v>1.49610481586402</v>
      </c>
      <c r="Q16" s="183">
        <v>10680</v>
      </c>
      <c r="R16" s="182">
        <v>27499</v>
      </c>
      <c r="S16" s="179">
        <v>2.5748127340823999</v>
      </c>
      <c r="T16" s="183">
        <v>1581</v>
      </c>
      <c r="U16" s="182">
        <v>3657</v>
      </c>
      <c r="V16" s="179">
        <v>2.3130929791271302</v>
      </c>
      <c r="W16" s="183">
        <v>12258</v>
      </c>
      <c r="X16" s="182">
        <v>38844</v>
      </c>
      <c r="Y16" s="179">
        <v>3.1688693098384699</v>
      </c>
      <c r="Z16" s="183">
        <v>10972</v>
      </c>
      <c r="AA16" s="182">
        <v>22279</v>
      </c>
      <c r="AB16" s="179">
        <v>2.0305322639445902</v>
      </c>
      <c r="AC16" s="183">
        <v>13842</v>
      </c>
      <c r="AD16" s="182">
        <v>54234</v>
      </c>
      <c r="AE16" s="179">
        <v>3.91807542262679</v>
      </c>
      <c r="AF16" s="183">
        <v>6303</v>
      </c>
      <c r="AG16" s="182">
        <v>10919</v>
      </c>
      <c r="AH16" s="179">
        <v>1.73234967475805</v>
      </c>
      <c r="AI16" s="183">
        <v>1232</v>
      </c>
      <c r="AJ16" s="182">
        <v>2128</v>
      </c>
      <c r="AK16" s="179">
        <v>1.72727272727273</v>
      </c>
      <c r="AL16" s="183">
        <v>3115</v>
      </c>
      <c r="AM16" s="182">
        <v>4551</v>
      </c>
      <c r="AN16" s="179">
        <v>1.4609951845906901</v>
      </c>
      <c r="AO16" s="43">
        <f t="shared" si="0"/>
        <v>111293</v>
      </c>
      <c r="AP16" s="44">
        <f t="shared" si="0"/>
        <v>329360</v>
      </c>
      <c r="AQ16" s="31">
        <f t="shared" si="1"/>
        <v>2.9593954696162381</v>
      </c>
    </row>
    <row r="17" spans="1:43" s="158" customFormat="1" x14ac:dyDescent="0.2">
      <c r="A17" s="6" t="s">
        <v>18</v>
      </c>
      <c r="B17" s="22">
        <v>14060</v>
      </c>
      <c r="C17" s="4">
        <v>33719</v>
      </c>
      <c r="D17" s="23">
        <v>2.3982219061166399</v>
      </c>
      <c r="E17" s="177">
        <v>11547</v>
      </c>
      <c r="F17" s="178">
        <v>28056</v>
      </c>
      <c r="G17" s="179">
        <v>2.42972200571577</v>
      </c>
      <c r="H17" s="180">
        <v>29057</v>
      </c>
      <c r="I17" s="181">
        <v>57093</v>
      </c>
      <c r="J17" s="179">
        <v>1.9648621674639499</v>
      </c>
      <c r="K17" s="180">
        <v>8750</v>
      </c>
      <c r="L17" s="182">
        <v>20491</v>
      </c>
      <c r="M17" s="179">
        <v>2.3418285714285698</v>
      </c>
      <c r="N17" s="183">
        <v>4923</v>
      </c>
      <c r="O17" s="182">
        <v>10613</v>
      </c>
      <c r="P17" s="179">
        <v>2.1557993093642098</v>
      </c>
      <c r="Q17" s="183">
        <v>10033</v>
      </c>
      <c r="R17" s="182">
        <v>22401</v>
      </c>
      <c r="S17" s="179">
        <v>2.23273198445131</v>
      </c>
      <c r="T17" s="183">
        <v>1066</v>
      </c>
      <c r="U17" s="182">
        <v>3227</v>
      </c>
      <c r="V17" s="179">
        <v>3.0272045028142598</v>
      </c>
      <c r="W17" s="183">
        <v>3381</v>
      </c>
      <c r="X17" s="182">
        <v>7108</v>
      </c>
      <c r="Y17" s="179">
        <v>2.1023365868086401</v>
      </c>
      <c r="Z17" s="183">
        <v>4366</v>
      </c>
      <c r="AA17" s="182">
        <v>7910</v>
      </c>
      <c r="AB17" s="179">
        <v>1.8117269812185099</v>
      </c>
      <c r="AC17" s="183">
        <v>7459</v>
      </c>
      <c r="AD17" s="182">
        <v>18358</v>
      </c>
      <c r="AE17" s="179">
        <v>2.4611878267864302</v>
      </c>
      <c r="AF17" s="183">
        <v>5396</v>
      </c>
      <c r="AG17" s="182">
        <v>12236</v>
      </c>
      <c r="AH17" s="179">
        <v>2.2676056338028201</v>
      </c>
      <c r="AI17" s="183">
        <v>968</v>
      </c>
      <c r="AJ17" s="182">
        <v>2438</v>
      </c>
      <c r="AK17" s="179">
        <v>2.5185950413223099</v>
      </c>
      <c r="AL17" s="183">
        <v>6123</v>
      </c>
      <c r="AM17" s="182">
        <v>16549</v>
      </c>
      <c r="AN17" s="179">
        <v>2.7027600849256901</v>
      </c>
      <c r="AO17" s="43">
        <f t="shared" si="0"/>
        <v>107129</v>
      </c>
      <c r="AP17" s="44">
        <f t="shared" si="0"/>
        <v>240199</v>
      </c>
      <c r="AQ17" s="31">
        <f t="shared" si="1"/>
        <v>2.2421473177197586</v>
      </c>
    </row>
    <row r="18" spans="1:43" s="158" customFormat="1" x14ac:dyDescent="0.2">
      <c r="A18" s="6" t="s">
        <v>125</v>
      </c>
      <c r="B18" s="22">
        <v>1995</v>
      </c>
      <c r="C18" s="4">
        <v>7094</v>
      </c>
      <c r="D18" s="23">
        <v>3.5558897243107799</v>
      </c>
      <c r="E18" s="177">
        <v>654</v>
      </c>
      <c r="F18" s="178">
        <v>1530</v>
      </c>
      <c r="G18" s="179">
        <v>2.3394495412844001</v>
      </c>
      <c r="H18" s="180">
        <v>28035</v>
      </c>
      <c r="I18" s="181">
        <v>62147</v>
      </c>
      <c r="J18" s="179">
        <v>2.2167647583377899</v>
      </c>
      <c r="K18" s="180">
        <v>9325</v>
      </c>
      <c r="L18" s="182">
        <v>23751</v>
      </c>
      <c r="M18" s="179">
        <v>2.54702412868633</v>
      </c>
      <c r="N18" s="183">
        <v>435</v>
      </c>
      <c r="O18" s="182">
        <v>1340</v>
      </c>
      <c r="P18" s="179">
        <v>3.0804597701149401</v>
      </c>
      <c r="Q18" s="183">
        <v>22158</v>
      </c>
      <c r="R18" s="182">
        <v>60086</v>
      </c>
      <c r="S18" s="179">
        <v>2.71170683274664</v>
      </c>
      <c r="T18" s="183">
        <v>108</v>
      </c>
      <c r="U18" s="182">
        <v>437</v>
      </c>
      <c r="V18" s="179">
        <v>4.0462962962963003</v>
      </c>
      <c r="W18" s="183">
        <v>5159</v>
      </c>
      <c r="X18" s="182">
        <v>14837</v>
      </c>
      <c r="Y18" s="179">
        <v>2.87594495057182</v>
      </c>
      <c r="Z18" s="183">
        <v>17815</v>
      </c>
      <c r="AA18" s="182">
        <v>54118</v>
      </c>
      <c r="AB18" s="179">
        <v>3.0377771540836398</v>
      </c>
      <c r="AC18" s="183">
        <v>2655</v>
      </c>
      <c r="AD18" s="182">
        <v>7454</v>
      </c>
      <c r="AE18" s="179">
        <v>2.8075329566854998</v>
      </c>
      <c r="AF18" s="183">
        <v>2307</v>
      </c>
      <c r="AG18" s="182">
        <v>5107</v>
      </c>
      <c r="AH18" s="179">
        <v>2.2136974425661</v>
      </c>
      <c r="AI18" s="183">
        <v>39</v>
      </c>
      <c r="AJ18" s="182">
        <v>52</v>
      </c>
      <c r="AK18" s="179">
        <v>1.3333333333333299</v>
      </c>
      <c r="AL18" s="183">
        <v>263</v>
      </c>
      <c r="AM18" s="182">
        <v>435</v>
      </c>
      <c r="AN18" s="179">
        <v>1.65399239543726</v>
      </c>
      <c r="AO18" s="43">
        <f t="shared" si="0"/>
        <v>90948</v>
      </c>
      <c r="AP18" s="44">
        <f t="shared" si="0"/>
        <v>238388</v>
      </c>
      <c r="AQ18" s="31">
        <f t="shared" si="1"/>
        <v>2.6211461494480361</v>
      </c>
    </row>
    <row r="19" spans="1:43" s="158" customFormat="1" x14ac:dyDescent="0.2">
      <c r="A19" s="6" t="s">
        <v>17</v>
      </c>
      <c r="B19" s="22">
        <v>2621</v>
      </c>
      <c r="C19" s="4">
        <v>7101</v>
      </c>
      <c r="D19" s="23">
        <v>2.7092712705074402</v>
      </c>
      <c r="E19" s="177">
        <v>1930</v>
      </c>
      <c r="F19" s="178">
        <v>5465</v>
      </c>
      <c r="G19" s="179">
        <v>2.8316062176165802</v>
      </c>
      <c r="H19" s="180">
        <v>20987</v>
      </c>
      <c r="I19" s="181">
        <v>45199</v>
      </c>
      <c r="J19" s="179">
        <v>2.1536665554867298</v>
      </c>
      <c r="K19" s="180">
        <v>5538</v>
      </c>
      <c r="L19" s="182">
        <v>10260</v>
      </c>
      <c r="M19" s="179">
        <v>1.8526543878656601</v>
      </c>
      <c r="N19" s="183">
        <v>7037</v>
      </c>
      <c r="O19" s="182">
        <v>16095</v>
      </c>
      <c r="P19" s="179">
        <v>2.28719624840131</v>
      </c>
      <c r="Q19" s="183">
        <v>11547</v>
      </c>
      <c r="R19" s="182">
        <v>23984</v>
      </c>
      <c r="S19" s="179">
        <v>2.07707629687365</v>
      </c>
      <c r="T19" s="183">
        <v>1129</v>
      </c>
      <c r="U19" s="182">
        <v>2910</v>
      </c>
      <c r="V19" s="179">
        <v>2.5775022143489799</v>
      </c>
      <c r="W19" s="183">
        <v>8552</v>
      </c>
      <c r="X19" s="182">
        <v>20252</v>
      </c>
      <c r="Y19" s="179">
        <v>2.3681010289990598</v>
      </c>
      <c r="Z19" s="183">
        <v>21556</v>
      </c>
      <c r="AA19" s="182">
        <v>42972</v>
      </c>
      <c r="AB19" s="179">
        <v>1.99350528855075</v>
      </c>
      <c r="AC19" s="183">
        <v>6671</v>
      </c>
      <c r="AD19" s="182">
        <v>15303</v>
      </c>
      <c r="AE19" s="179">
        <v>2.2939589266976501</v>
      </c>
      <c r="AF19" s="183">
        <v>3950</v>
      </c>
      <c r="AG19" s="182">
        <v>8730</v>
      </c>
      <c r="AH19" s="179">
        <v>2.2101265822784799</v>
      </c>
      <c r="AI19" s="183">
        <v>2146</v>
      </c>
      <c r="AJ19" s="182">
        <v>3525</v>
      </c>
      <c r="AK19" s="179">
        <v>1.6425908667288001</v>
      </c>
      <c r="AL19" s="183">
        <v>1463</v>
      </c>
      <c r="AM19" s="182">
        <v>3783</v>
      </c>
      <c r="AN19" s="179">
        <v>2.5857826384142202</v>
      </c>
      <c r="AO19" s="43">
        <f t="shared" si="0"/>
        <v>95127</v>
      </c>
      <c r="AP19" s="44">
        <f t="shared" si="0"/>
        <v>205579</v>
      </c>
      <c r="AQ19" s="31">
        <f t="shared" si="1"/>
        <v>2.1611004236441809</v>
      </c>
    </row>
    <row r="20" spans="1:43" s="158" customFormat="1" x14ac:dyDescent="0.2">
      <c r="A20" s="6" t="s">
        <v>34</v>
      </c>
      <c r="B20" s="22">
        <v>16071</v>
      </c>
      <c r="C20" s="4">
        <v>81605</v>
      </c>
      <c r="D20" s="23">
        <v>5.0777798519071604</v>
      </c>
      <c r="E20" s="177">
        <v>2155</v>
      </c>
      <c r="F20" s="178">
        <v>7967</v>
      </c>
      <c r="G20" s="179">
        <v>3.6969837587007</v>
      </c>
      <c r="H20" s="180">
        <v>9313</v>
      </c>
      <c r="I20" s="181">
        <v>25529</v>
      </c>
      <c r="J20" s="179">
        <v>2.7412219478148798</v>
      </c>
      <c r="K20" s="180">
        <v>3339</v>
      </c>
      <c r="L20" s="182">
        <v>9598</v>
      </c>
      <c r="M20" s="179">
        <v>2.8745133273435202</v>
      </c>
      <c r="N20" s="183">
        <v>2668</v>
      </c>
      <c r="O20" s="182">
        <v>7735</v>
      </c>
      <c r="P20" s="179">
        <v>2.8991754122938498</v>
      </c>
      <c r="Q20" s="183">
        <v>5113</v>
      </c>
      <c r="R20" s="182">
        <v>17507</v>
      </c>
      <c r="S20" s="179">
        <v>3.4240172110307099</v>
      </c>
      <c r="T20" s="183">
        <v>515</v>
      </c>
      <c r="U20" s="182">
        <v>2691</v>
      </c>
      <c r="V20" s="179">
        <v>5.2252427184465997</v>
      </c>
      <c r="W20" s="183">
        <v>2158</v>
      </c>
      <c r="X20" s="182">
        <v>5332</v>
      </c>
      <c r="Y20" s="179">
        <v>2.4708063021315998</v>
      </c>
      <c r="Z20" s="183">
        <v>4755</v>
      </c>
      <c r="AA20" s="182">
        <v>9616</v>
      </c>
      <c r="AB20" s="179">
        <v>2.02229232386961</v>
      </c>
      <c r="AC20" s="183">
        <v>3998</v>
      </c>
      <c r="AD20" s="182">
        <v>13110</v>
      </c>
      <c r="AE20" s="179">
        <v>3.2791395697848902</v>
      </c>
      <c r="AF20" s="183">
        <v>2371</v>
      </c>
      <c r="AG20" s="182">
        <v>4766</v>
      </c>
      <c r="AH20" s="179">
        <v>2.0101223112610702</v>
      </c>
      <c r="AI20" s="183">
        <v>496</v>
      </c>
      <c r="AJ20" s="182">
        <v>1077</v>
      </c>
      <c r="AK20" s="179">
        <v>2.1713709677419399</v>
      </c>
      <c r="AL20" s="183">
        <v>1601</v>
      </c>
      <c r="AM20" s="182">
        <v>9465</v>
      </c>
      <c r="AN20" s="179">
        <v>5.9119300437226698</v>
      </c>
      <c r="AO20" s="43">
        <f t="shared" si="0"/>
        <v>54553</v>
      </c>
      <c r="AP20" s="44">
        <f t="shared" si="0"/>
        <v>195998</v>
      </c>
      <c r="AQ20" s="31">
        <f t="shared" si="1"/>
        <v>3.5927996627133245</v>
      </c>
    </row>
    <row r="21" spans="1:43" s="158" customFormat="1" x14ac:dyDescent="0.2">
      <c r="A21" s="6" t="s">
        <v>85</v>
      </c>
      <c r="B21" s="22">
        <v>322</v>
      </c>
      <c r="C21" s="4">
        <v>800</v>
      </c>
      <c r="D21" s="23">
        <v>2.4844720496894399</v>
      </c>
      <c r="E21" s="177">
        <v>488</v>
      </c>
      <c r="F21" s="178">
        <v>2422</v>
      </c>
      <c r="G21" s="179">
        <v>4.9631147540983598</v>
      </c>
      <c r="H21" s="180">
        <v>4469</v>
      </c>
      <c r="I21" s="181">
        <v>11972</v>
      </c>
      <c r="J21" s="179">
        <v>2.6788990825688099</v>
      </c>
      <c r="K21" s="180">
        <v>2265</v>
      </c>
      <c r="L21" s="182">
        <v>6554</v>
      </c>
      <c r="M21" s="179">
        <v>2.8935982339955899</v>
      </c>
      <c r="N21" s="183">
        <v>500</v>
      </c>
      <c r="O21" s="182">
        <v>1746</v>
      </c>
      <c r="P21" s="179">
        <v>3.492</v>
      </c>
      <c r="Q21" s="183">
        <v>10440</v>
      </c>
      <c r="R21" s="182">
        <v>26208</v>
      </c>
      <c r="S21" s="179">
        <v>2.5103448275862101</v>
      </c>
      <c r="T21" s="183">
        <v>49</v>
      </c>
      <c r="U21" s="182">
        <v>116</v>
      </c>
      <c r="V21" s="179">
        <v>2.3673469387755102</v>
      </c>
      <c r="W21" s="183">
        <v>3260</v>
      </c>
      <c r="X21" s="182">
        <v>10653</v>
      </c>
      <c r="Y21" s="179">
        <v>3.2677914110429498</v>
      </c>
      <c r="Z21" s="183">
        <v>13322</v>
      </c>
      <c r="AA21" s="182">
        <v>38874</v>
      </c>
      <c r="AB21" s="179">
        <v>2.9180303257769098</v>
      </c>
      <c r="AC21" s="183">
        <v>655</v>
      </c>
      <c r="AD21" s="182">
        <v>1698</v>
      </c>
      <c r="AE21" s="179">
        <v>2.5923664122137402</v>
      </c>
      <c r="AF21" s="183">
        <v>1198</v>
      </c>
      <c r="AG21" s="182">
        <v>2857</v>
      </c>
      <c r="AH21" s="179">
        <v>2.38480801335559</v>
      </c>
      <c r="AI21" s="183">
        <v>66</v>
      </c>
      <c r="AJ21" s="182">
        <v>97</v>
      </c>
      <c r="AK21" s="179">
        <v>1.4696969696969699</v>
      </c>
      <c r="AL21" s="183">
        <v>107</v>
      </c>
      <c r="AM21" s="182">
        <v>198</v>
      </c>
      <c r="AN21" s="179">
        <v>1.8504672897196299</v>
      </c>
      <c r="AO21" s="43">
        <f t="shared" si="0"/>
        <v>37141</v>
      </c>
      <c r="AP21" s="44">
        <f t="shared" si="0"/>
        <v>104195</v>
      </c>
      <c r="AQ21" s="31">
        <f t="shared" si="1"/>
        <v>2.8053902695134756</v>
      </c>
    </row>
    <row r="22" spans="1:43" s="158" customFormat="1" x14ac:dyDescent="0.2">
      <c r="A22" s="6" t="s">
        <v>19</v>
      </c>
      <c r="B22" s="22">
        <v>1967</v>
      </c>
      <c r="C22" s="4">
        <v>9599</v>
      </c>
      <c r="D22" s="23">
        <v>4.8800203355363498</v>
      </c>
      <c r="E22" s="177">
        <v>1315</v>
      </c>
      <c r="F22" s="178">
        <v>6616</v>
      </c>
      <c r="G22" s="179">
        <v>5.0311787072243401</v>
      </c>
      <c r="H22" s="180">
        <v>7458</v>
      </c>
      <c r="I22" s="181">
        <v>20189</v>
      </c>
      <c r="J22" s="179">
        <v>2.7070260123357501</v>
      </c>
      <c r="K22" s="180">
        <v>2411</v>
      </c>
      <c r="L22" s="182">
        <v>10408</v>
      </c>
      <c r="M22" s="179">
        <v>4.31688096225633</v>
      </c>
      <c r="N22" s="183">
        <v>1241</v>
      </c>
      <c r="O22" s="182">
        <v>4498</v>
      </c>
      <c r="P22" s="179">
        <v>3.6244963738920202</v>
      </c>
      <c r="Q22" s="183">
        <v>1926</v>
      </c>
      <c r="R22" s="182">
        <v>5706</v>
      </c>
      <c r="S22" s="179">
        <v>2.9626168224299101</v>
      </c>
      <c r="T22" s="183">
        <v>130</v>
      </c>
      <c r="U22" s="182">
        <v>396</v>
      </c>
      <c r="V22" s="179">
        <v>3.04615384615385</v>
      </c>
      <c r="W22" s="183">
        <v>3224</v>
      </c>
      <c r="X22" s="182">
        <v>10734</v>
      </c>
      <c r="Y22" s="179">
        <v>3.3294044665012401</v>
      </c>
      <c r="Z22" s="183">
        <v>6528</v>
      </c>
      <c r="AA22" s="182">
        <v>17243</v>
      </c>
      <c r="AB22" s="179">
        <v>2.6413909313725501</v>
      </c>
      <c r="AC22" s="183">
        <v>1985</v>
      </c>
      <c r="AD22" s="182">
        <v>9101</v>
      </c>
      <c r="AE22" s="179">
        <v>4.5848866498740604</v>
      </c>
      <c r="AF22" s="183">
        <v>1830</v>
      </c>
      <c r="AG22" s="182">
        <v>5253</v>
      </c>
      <c r="AH22" s="179">
        <v>2.8704918032786901</v>
      </c>
      <c r="AI22" s="183">
        <v>152</v>
      </c>
      <c r="AJ22" s="182">
        <v>483</v>
      </c>
      <c r="AK22" s="179">
        <v>3.1776315789473699</v>
      </c>
      <c r="AL22" s="183">
        <v>328</v>
      </c>
      <c r="AM22" s="182">
        <v>2020</v>
      </c>
      <c r="AN22" s="179">
        <v>6.1585365853658498</v>
      </c>
      <c r="AO22" s="43">
        <f t="shared" si="0"/>
        <v>30495</v>
      </c>
      <c r="AP22" s="44">
        <f t="shared" si="0"/>
        <v>102246</v>
      </c>
      <c r="AQ22" s="31">
        <f t="shared" si="1"/>
        <v>3.3528775209050665</v>
      </c>
    </row>
    <row r="23" spans="1:43" s="158" customFormat="1" x14ac:dyDescent="0.2">
      <c r="A23" s="6" t="s">
        <v>30</v>
      </c>
      <c r="B23" s="22">
        <v>1425</v>
      </c>
      <c r="C23" s="4">
        <v>3749</v>
      </c>
      <c r="D23" s="23">
        <v>2.6308771929824601</v>
      </c>
      <c r="E23" s="177">
        <v>362</v>
      </c>
      <c r="F23" s="178">
        <v>1380</v>
      </c>
      <c r="G23" s="179">
        <v>3.8121546961326001</v>
      </c>
      <c r="H23" s="180">
        <v>11079</v>
      </c>
      <c r="I23" s="181">
        <v>28231</v>
      </c>
      <c r="J23" s="179">
        <v>2.5481541655384099</v>
      </c>
      <c r="K23" s="180">
        <v>3552</v>
      </c>
      <c r="L23" s="182">
        <v>8491</v>
      </c>
      <c r="M23" s="179">
        <v>2.3904842342342301</v>
      </c>
      <c r="N23" s="183">
        <v>1288</v>
      </c>
      <c r="O23" s="182">
        <v>3518</v>
      </c>
      <c r="P23" s="179">
        <v>2.7313664596273299</v>
      </c>
      <c r="Q23" s="183">
        <v>5692</v>
      </c>
      <c r="R23" s="182">
        <v>13202</v>
      </c>
      <c r="S23" s="179">
        <v>2.3193956430077298</v>
      </c>
      <c r="T23" s="183">
        <v>191</v>
      </c>
      <c r="U23" s="182">
        <v>766</v>
      </c>
      <c r="V23" s="179">
        <v>4.0104712041884802</v>
      </c>
      <c r="W23" s="183">
        <v>2902</v>
      </c>
      <c r="X23" s="182">
        <v>7799</v>
      </c>
      <c r="Y23" s="179">
        <v>2.6874569262577501</v>
      </c>
      <c r="Z23" s="183">
        <v>5509</v>
      </c>
      <c r="AA23" s="182">
        <v>14094</v>
      </c>
      <c r="AB23" s="179">
        <v>2.5583590488291899</v>
      </c>
      <c r="AC23" s="183">
        <v>2305</v>
      </c>
      <c r="AD23" s="182">
        <v>5721</v>
      </c>
      <c r="AE23" s="179">
        <v>2.4819956616052101</v>
      </c>
      <c r="AF23" s="183">
        <v>1567</v>
      </c>
      <c r="AG23" s="182">
        <v>3679</v>
      </c>
      <c r="AH23" s="179">
        <v>2.3477983407785601</v>
      </c>
      <c r="AI23" s="183">
        <v>408</v>
      </c>
      <c r="AJ23" s="182">
        <v>1141</v>
      </c>
      <c r="AK23" s="179">
        <v>2.7965686274509798</v>
      </c>
      <c r="AL23" s="183">
        <v>155</v>
      </c>
      <c r="AM23" s="182">
        <v>494</v>
      </c>
      <c r="AN23" s="179">
        <v>3.1870967741935501</v>
      </c>
      <c r="AO23" s="43">
        <f t="shared" si="0"/>
        <v>36435</v>
      </c>
      <c r="AP23" s="44">
        <f t="shared" si="0"/>
        <v>92265</v>
      </c>
      <c r="AQ23" s="31">
        <f t="shared" si="1"/>
        <v>2.5323178262659529</v>
      </c>
    </row>
    <row r="24" spans="1:43" s="158" customFormat="1" x14ac:dyDescent="0.2">
      <c r="A24" s="6" t="s">
        <v>45</v>
      </c>
      <c r="B24" s="22">
        <v>1684</v>
      </c>
      <c r="C24" s="4">
        <v>7114</v>
      </c>
      <c r="D24" s="23">
        <v>4.2244655581947699</v>
      </c>
      <c r="E24" s="177">
        <v>775</v>
      </c>
      <c r="F24" s="178">
        <v>3396</v>
      </c>
      <c r="G24" s="179">
        <v>4.3819354838709703</v>
      </c>
      <c r="H24" s="180">
        <v>6098</v>
      </c>
      <c r="I24" s="181">
        <v>18374</v>
      </c>
      <c r="J24" s="179">
        <v>3.0131190554280098</v>
      </c>
      <c r="K24" s="180">
        <v>6596</v>
      </c>
      <c r="L24" s="182">
        <v>9015</v>
      </c>
      <c r="M24" s="179">
        <v>1.3667374166161299</v>
      </c>
      <c r="N24" s="183">
        <v>2069</v>
      </c>
      <c r="O24" s="182">
        <v>5523</v>
      </c>
      <c r="P24" s="179">
        <v>2.6694055099081702</v>
      </c>
      <c r="Q24" s="183">
        <v>2542</v>
      </c>
      <c r="R24" s="182">
        <v>6116</v>
      </c>
      <c r="S24" s="179">
        <v>2.4059795436664002</v>
      </c>
      <c r="T24" s="183">
        <v>393</v>
      </c>
      <c r="U24" s="182">
        <v>1427</v>
      </c>
      <c r="V24" s="179">
        <v>3.6310432569974598</v>
      </c>
      <c r="W24" s="183">
        <v>2022</v>
      </c>
      <c r="X24" s="182">
        <v>4985</v>
      </c>
      <c r="Y24" s="179">
        <v>2.4653808110781399</v>
      </c>
      <c r="Z24" s="183">
        <v>3164</v>
      </c>
      <c r="AA24" s="182">
        <v>10146</v>
      </c>
      <c r="AB24" s="179">
        <v>3.2067003792667501</v>
      </c>
      <c r="AC24" s="183">
        <v>1620</v>
      </c>
      <c r="AD24" s="182">
        <v>4808</v>
      </c>
      <c r="AE24" s="179">
        <v>2.9679012345679001</v>
      </c>
      <c r="AF24" s="183">
        <v>1773</v>
      </c>
      <c r="AG24" s="182">
        <v>3939</v>
      </c>
      <c r="AH24" s="179">
        <v>2.2216582064297801</v>
      </c>
      <c r="AI24" s="183">
        <v>346</v>
      </c>
      <c r="AJ24" s="182">
        <v>947</v>
      </c>
      <c r="AK24" s="179">
        <v>2.7369942196531798</v>
      </c>
      <c r="AL24" s="183">
        <v>1070</v>
      </c>
      <c r="AM24" s="182">
        <v>5384</v>
      </c>
      <c r="AN24" s="179">
        <v>5.0317757009345803</v>
      </c>
      <c r="AO24" s="43">
        <f t="shared" si="0"/>
        <v>30152</v>
      </c>
      <c r="AP24" s="44">
        <f t="shared" si="0"/>
        <v>81174</v>
      </c>
      <c r="AQ24" s="31">
        <f t="shared" si="1"/>
        <v>2.6921597240647386</v>
      </c>
    </row>
    <row r="25" spans="1:43" s="158" customFormat="1" x14ac:dyDescent="0.2">
      <c r="A25" s="6" t="s">
        <v>28</v>
      </c>
      <c r="B25" s="22">
        <v>3174</v>
      </c>
      <c r="C25" s="4">
        <v>14331</v>
      </c>
      <c r="D25" s="23">
        <v>4.5151228733459403</v>
      </c>
      <c r="E25" s="177">
        <v>636</v>
      </c>
      <c r="F25" s="178">
        <v>1686</v>
      </c>
      <c r="G25" s="179">
        <v>2.6509433962264199</v>
      </c>
      <c r="H25" s="183">
        <v>4384</v>
      </c>
      <c r="I25" s="182">
        <v>8164</v>
      </c>
      <c r="J25" s="179">
        <v>1.86222627737226</v>
      </c>
      <c r="K25" s="180">
        <v>4312</v>
      </c>
      <c r="L25" s="182">
        <v>9293</v>
      </c>
      <c r="M25" s="179">
        <v>2.1551484230055702</v>
      </c>
      <c r="N25" s="183">
        <v>1959</v>
      </c>
      <c r="O25" s="182">
        <v>2986</v>
      </c>
      <c r="P25" s="179">
        <v>1.5242470648289901</v>
      </c>
      <c r="Q25" s="183">
        <v>4864</v>
      </c>
      <c r="R25" s="182">
        <v>16032</v>
      </c>
      <c r="S25" s="179">
        <v>3.29605263157895</v>
      </c>
      <c r="T25" s="183">
        <v>267</v>
      </c>
      <c r="U25" s="182">
        <v>508</v>
      </c>
      <c r="V25" s="179">
        <v>1.9026217228464399</v>
      </c>
      <c r="W25" s="183">
        <v>2205</v>
      </c>
      <c r="X25" s="182">
        <v>5527</v>
      </c>
      <c r="Y25" s="179">
        <v>2.5065759637188201</v>
      </c>
      <c r="Z25" s="183">
        <v>1815</v>
      </c>
      <c r="AA25" s="182">
        <v>3970</v>
      </c>
      <c r="AB25" s="179">
        <v>2.1873278236914602</v>
      </c>
      <c r="AC25" s="183">
        <v>2865</v>
      </c>
      <c r="AD25" s="182">
        <v>10435</v>
      </c>
      <c r="AE25" s="179">
        <v>3.6422338568935402</v>
      </c>
      <c r="AF25" s="183">
        <v>1865</v>
      </c>
      <c r="AG25" s="182">
        <v>4607</v>
      </c>
      <c r="AH25" s="179">
        <v>2.4702412868632702</v>
      </c>
      <c r="AI25" s="183">
        <v>340</v>
      </c>
      <c r="AJ25" s="182">
        <v>806</v>
      </c>
      <c r="AK25" s="179">
        <v>2.3705882352941199</v>
      </c>
      <c r="AL25" s="183">
        <v>511</v>
      </c>
      <c r="AM25" s="182">
        <v>752</v>
      </c>
      <c r="AN25" s="179">
        <v>1.47162426614481</v>
      </c>
      <c r="AO25" s="43">
        <f t="shared" si="0"/>
        <v>29197</v>
      </c>
      <c r="AP25" s="44">
        <f t="shared" si="0"/>
        <v>79097</v>
      </c>
      <c r="AQ25" s="31">
        <f t="shared" si="1"/>
        <v>2.7090796999691751</v>
      </c>
    </row>
    <row r="26" spans="1:43" s="158" customFormat="1" x14ac:dyDescent="0.2">
      <c r="A26" s="6" t="s">
        <v>2</v>
      </c>
      <c r="B26" s="22">
        <v>820</v>
      </c>
      <c r="C26" s="4">
        <v>2729</v>
      </c>
      <c r="D26" s="23">
        <v>3.3280487804878098</v>
      </c>
      <c r="E26" s="177">
        <v>486</v>
      </c>
      <c r="F26" s="178">
        <v>1192</v>
      </c>
      <c r="G26" s="179">
        <v>2.4526748971193402</v>
      </c>
      <c r="H26" s="180">
        <v>6647</v>
      </c>
      <c r="I26" s="181">
        <v>15032</v>
      </c>
      <c r="J26" s="179">
        <v>2.2614713404543401</v>
      </c>
      <c r="K26" s="180">
        <v>1573</v>
      </c>
      <c r="L26" s="182">
        <v>4126</v>
      </c>
      <c r="M26" s="179">
        <v>2.62301335028608</v>
      </c>
      <c r="N26" s="183">
        <v>2008</v>
      </c>
      <c r="O26" s="182">
        <v>4523</v>
      </c>
      <c r="P26" s="179">
        <v>2.25249003984064</v>
      </c>
      <c r="Q26" s="183">
        <v>2193</v>
      </c>
      <c r="R26" s="182">
        <v>4256</v>
      </c>
      <c r="S26" s="179">
        <v>1.9407204742362101</v>
      </c>
      <c r="T26" s="183">
        <v>640</v>
      </c>
      <c r="U26" s="182">
        <v>1437</v>
      </c>
      <c r="V26" s="179">
        <v>2.2453124999999998</v>
      </c>
      <c r="W26" s="183">
        <v>3586</v>
      </c>
      <c r="X26" s="182">
        <v>9842</v>
      </c>
      <c r="Y26" s="179">
        <v>2.7445621862799801</v>
      </c>
      <c r="Z26" s="183">
        <v>8561</v>
      </c>
      <c r="AA26" s="182">
        <v>18399</v>
      </c>
      <c r="AB26" s="179">
        <v>2.1491648171942499</v>
      </c>
      <c r="AC26" s="183">
        <v>2255</v>
      </c>
      <c r="AD26" s="182">
        <v>4489</v>
      </c>
      <c r="AE26" s="179">
        <v>1.9906873614190701</v>
      </c>
      <c r="AF26" s="183">
        <v>2710</v>
      </c>
      <c r="AG26" s="182">
        <v>7249</v>
      </c>
      <c r="AH26" s="179">
        <v>2.67490774907749</v>
      </c>
      <c r="AI26" s="183">
        <v>863</v>
      </c>
      <c r="AJ26" s="182">
        <v>1509</v>
      </c>
      <c r="AK26" s="179">
        <v>1.74855156431054</v>
      </c>
      <c r="AL26" s="183">
        <v>545</v>
      </c>
      <c r="AM26" s="182">
        <v>2565</v>
      </c>
      <c r="AN26" s="179">
        <v>4.7064220183486203</v>
      </c>
      <c r="AO26" s="43">
        <f t="shared" si="0"/>
        <v>32887</v>
      </c>
      <c r="AP26" s="44">
        <f t="shared" si="0"/>
        <v>77348</v>
      </c>
      <c r="AQ26" s="31">
        <f t="shared" si="1"/>
        <v>2.3519323744944809</v>
      </c>
    </row>
    <row r="27" spans="1:43" s="158" customFormat="1" x14ac:dyDescent="0.2">
      <c r="A27" s="6" t="s">
        <v>21</v>
      </c>
      <c r="B27" s="22">
        <v>852</v>
      </c>
      <c r="C27" s="4">
        <v>2187</v>
      </c>
      <c r="D27" s="23">
        <v>2.5669014084507</v>
      </c>
      <c r="E27" s="177">
        <v>320</v>
      </c>
      <c r="F27" s="178">
        <v>1750</v>
      </c>
      <c r="G27" s="179">
        <v>5.46875</v>
      </c>
      <c r="H27" s="180">
        <v>8799</v>
      </c>
      <c r="I27" s="181">
        <v>23772</v>
      </c>
      <c r="J27" s="179">
        <v>2.70167064439141</v>
      </c>
      <c r="K27" s="180">
        <v>2847</v>
      </c>
      <c r="L27" s="182">
        <v>7486</v>
      </c>
      <c r="M27" s="179">
        <v>2.6294344924481901</v>
      </c>
      <c r="N27" s="183">
        <v>830</v>
      </c>
      <c r="O27" s="182">
        <v>3302</v>
      </c>
      <c r="P27" s="179">
        <v>3.97831325301205</v>
      </c>
      <c r="Q27" s="183">
        <v>5422</v>
      </c>
      <c r="R27" s="182">
        <v>13265</v>
      </c>
      <c r="S27" s="179">
        <v>2.4465142014016998</v>
      </c>
      <c r="T27" s="183">
        <v>141</v>
      </c>
      <c r="U27" s="182">
        <v>488</v>
      </c>
      <c r="V27" s="179">
        <v>3.4609929078014199</v>
      </c>
      <c r="W27" s="183">
        <v>1672</v>
      </c>
      <c r="X27" s="182">
        <v>4600</v>
      </c>
      <c r="Y27" s="179">
        <v>2.7511961722487999</v>
      </c>
      <c r="Z27" s="183">
        <v>3404</v>
      </c>
      <c r="AA27" s="182">
        <v>10224</v>
      </c>
      <c r="AB27" s="179">
        <v>3.0035252643948298</v>
      </c>
      <c r="AC27" s="183">
        <v>1507</v>
      </c>
      <c r="AD27" s="182">
        <v>3383</v>
      </c>
      <c r="AE27" s="179">
        <v>2.2448573324485701</v>
      </c>
      <c r="AF27" s="183">
        <v>928</v>
      </c>
      <c r="AG27" s="182">
        <v>2332</v>
      </c>
      <c r="AH27" s="179">
        <v>2.5129310344827598</v>
      </c>
      <c r="AI27" s="183">
        <v>97</v>
      </c>
      <c r="AJ27" s="182">
        <v>262</v>
      </c>
      <c r="AK27" s="179">
        <v>2.7010309278350499</v>
      </c>
      <c r="AL27" s="183">
        <v>224</v>
      </c>
      <c r="AM27" s="182">
        <v>2997</v>
      </c>
      <c r="AN27" s="179">
        <v>13.379464285714301</v>
      </c>
      <c r="AO27" s="43">
        <f t="shared" si="0"/>
        <v>27043</v>
      </c>
      <c r="AP27" s="44">
        <f t="shared" si="0"/>
        <v>76048</v>
      </c>
      <c r="AQ27" s="31">
        <f t="shared" si="1"/>
        <v>2.8121140406020042</v>
      </c>
    </row>
    <row r="28" spans="1:43" s="158" customFormat="1" x14ac:dyDescent="0.2">
      <c r="A28" s="6" t="s">
        <v>26</v>
      </c>
      <c r="B28" s="22">
        <v>1626</v>
      </c>
      <c r="C28" s="4">
        <v>6667</v>
      </c>
      <c r="D28" s="23">
        <v>4.10024600246002</v>
      </c>
      <c r="E28" s="177">
        <v>695</v>
      </c>
      <c r="F28" s="178">
        <v>1509</v>
      </c>
      <c r="G28" s="179">
        <v>2.1712230215827302</v>
      </c>
      <c r="H28" s="180">
        <v>8518</v>
      </c>
      <c r="I28" s="181">
        <v>18180</v>
      </c>
      <c r="J28" s="179">
        <v>2.1343038271894801</v>
      </c>
      <c r="K28" s="180">
        <v>3276</v>
      </c>
      <c r="L28" s="182">
        <v>6884</v>
      </c>
      <c r="M28" s="179">
        <v>2.1013431013431001</v>
      </c>
      <c r="N28" s="183">
        <v>1334</v>
      </c>
      <c r="O28" s="182">
        <v>3416</v>
      </c>
      <c r="P28" s="179">
        <v>2.5607196401799102</v>
      </c>
      <c r="Q28" s="183">
        <v>6014</v>
      </c>
      <c r="R28" s="182">
        <v>13163</v>
      </c>
      <c r="S28" s="179">
        <v>2.18872630528766</v>
      </c>
      <c r="T28" s="183">
        <v>121</v>
      </c>
      <c r="U28" s="182">
        <v>294</v>
      </c>
      <c r="V28" s="179">
        <v>2.4297520661157002</v>
      </c>
      <c r="W28" s="183">
        <v>1059</v>
      </c>
      <c r="X28" s="182">
        <v>2724</v>
      </c>
      <c r="Y28" s="179">
        <v>2.5722379603399399</v>
      </c>
      <c r="Z28" s="183">
        <v>3255</v>
      </c>
      <c r="AA28" s="182">
        <v>7323</v>
      </c>
      <c r="AB28" s="179">
        <v>2.24976958525346</v>
      </c>
      <c r="AC28" s="183">
        <v>2121</v>
      </c>
      <c r="AD28" s="182">
        <v>4216</v>
      </c>
      <c r="AE28" s="179">
        <v>1.9877416313059899</v>
      </c>
      <c r="AF28" s="183">
        <v>1009</v>
      </c>
      <c r="AG28" s="182">
        <v>2083</v>
      </c>
      <c r="AH28" s="179">
        <v>2.0644202180376601</v>
      </c>
      <c r="AI28" s="183">
        <v>145</v>
      </c>
      <c r="AJ28" s="182">
        <v>238</v>
      </c>
      <c r="AK28" s="179">
        <v>1.64137931034483</v>
      </c>
      <c r="AL28" s="183">
        <v>257</v>
      </c>
      <c r="AM28" s="182">
        <v>774</v>
      </c>
      <c r="AN28" s="179">
        <v>3.0116731517509701</v>
      </c>
      <c r="AO28" s="43">
        <f t="shared" si="0"/>
        <v>29430</v>
      </c>
      <c r="AP28" s="44">
        <f t="shared" si="0"/>
        <v>67471</v>
      </c>
      <c r="AQ28" s="31">
        <f t="shared" si="1"/>
        <v>2.2925925925925927</v>
      </c>
    </row>
    <row r="29" spans="1:43" s="158" customFormat="1" x14ac:dyDescent="0.2">
      <c r="A29" s="6" t="s">
        <v>29</v>
      </c>
      <c r="B29" s="22">
        <v>2808</v>
      </c>
      <c r="C29" s="4">
        <v>7094</v>
      </c>
      <c r="D29" s="23">
        <v>2.5263532763532801</v>
      </c>
      <c r="E29" s="177">
        <v>1469</v>
      </c>
      <c r="F29" s="178">
        <v>3026</v>
      </c>
      <c r="G29" s="179">
        <v>2.0599046970728399</v>
      </c>
      <c r="H29" s="180">
        <v>6736</v>
      </c>
      <c r="I29" s="181">
        <v>13550</v>
      </c>
      <c r="J29" s="179">
        <v>2.0115795724465602</v>
      </c>
      <c r="K29" s="180">
        <v>2416</v>
      </c>
      <c r="L29" s="182">
        <v>5561</v>
      </c>
      <c r="M29" s="179">
        <v>2.3017384105960299</v>
      </c>
      <c r="N29" s="183">
        <v>2124</v>
      </c>
      <c r="O29" s="182">
        <v>4772</v>
      </c>
      <c r="P29" s="179">
        <v>2.2467043314500899</v>
      </c>
      <c r="Q29" s="183">
        <v>4123</v>
      </c>
      <c r="R29" s="182">
        <v>10996</v>
      </c>
      <c r="S29" s="179">
        <v>2.6669900557846198</v>
      </c>
      <c r="T29" s="183">
        <v>221</v>
      </c>
      <c r="U29" s="182">
        <v>488</v>
      </c>
      <c r="V29" s="179">
        <v>2.2081447963800902</v>
      </c>
      <c r="W29" s="183">
        <v>1545</v>
      </c>
      <c r="X29" s="182">
        <v>3707</v>
      </c>
      <c r="Y29" s="179">
        <v>2.3993527508090602</v>
      </c>
      <c r="Z29" s="183">
        <v>2749</v>
      </c>
      <c r="AA29" s="182">
        <v>5333</v>
      </c>
      <c r="AB29" s="179">
        <v>1.9399781738814099</v>
      </c>
      <c r="AC29" s="183">
        <v>2403</v>
      </c>
      <c r="AD29" s="182">
        <v>6746</v>
      </c>
      <c r="AE29" s="179">
        <v>2.8073241781106999</v>
      </c>
      <c r="AF29" s="183">
        <v>1504</v>
      </c>
      <c r="AG29" s="182">
        <v>3277</v>
      </c>
      <c r="AH29" s="179">
        <v>2.17885638297872</v>
      </c>
      <c r="AI29" s="183">
        <v>167</v>
      </c>
      <c r="AJ29" s="182">
        <v>343</v>
      </c>
      <c r="AK29" s="179">
        <v>2.0538922155688599</v>
      </c>
      <c r="AL29" s="183">
        <v>540</v>
      </c>
      <c r="AM29" s="182">
        <v>1200</v>
      </c>
      <c r="AN29" s="179">
        <v>2.2222222222222201</v>
      </c>
      <c r="AO29" s="43">
        <f t="shared" si="0"/>
        <v>28805</v>
      </c>
      <c r="AP29" s="44">
        <f t="shared" si="0"/>
        <v>66093</v>
      </c>
      <c r="AQ29" s="31">
        <f t="shared" si="1"/>
        <v>2.2944974830758551</v>
      </c>
    </row>
    <row r="30" spans="1:43" s="158" customFormat="1" x14ac:dyDescent="0.2">
      <c r="A30" s="6" t="s">
        <v>128</v>
      </c>
      <c r="B30" s="22">
        <v>4592</v>
      </c>
      <c r="C30" s="4">
        <v>13061</v>
      </c>
      <c r="D30" s="23">
        <v>2.8442944250871101</v>
      </c>
      <c r="E30" s="177">
        <v>1478</v>
      </c>
      <c r="F30" s="178">
        <v>5278</v>
      </c>
      <c r="G30" s="179">
        <v>3.5710419485791598</v>
      </c>
      <c r="H30" s="180">
        <v>4239</v>
      </c>
      <c r="I30" s="181">
        <v>9292</v>
      </c>
      <c r="J30" s="179">
        <v>2.1920264213257799</v>
      </c>
      <c r="K30" s="180">
        <v>1930</v>
      </c>
      <c r="L30" s="182">
        <v>4614</v>
      </c>
      <c r="M30" s="179">
        <v>2.3906735751295298</v>
      </c>
      <c r="N30" s="183">
        <v>951</v>
      </c>
      <c r="O30" s="182">
        <v>2367</v>
      </c>
      <c r="P30" s="179">
        <v>2.4889589905362799</v>
      </c>
      <c r="Q30" s="183">
        <v>2652</v>
      </c>
      <c r="R30" s="182">
        <v>6450</v>
      </c>
      <c r="S30" s="179">
        <v>2.4321266968325799</v>
      </c>
      <c r="T30" s="183">
        <v>213</v>
      </c>
      <c r="U30" s="182">
        <v>535</v>
      </c>
      <c r="V30" s="179">
        <v>2.5117370892018802</v>
      </c>
      <c r="W30" s="183">
        <v>1362</v>
      </c>
      <c r="X30" s="182">
        <v>3650</v>
      </c>
      <c r="Y30" s="179">
        <v>2.6798825256974999</v>
      </c>
      <c r="Z30" s="183">
        <v>1825</v>
      </c>
      <c r="AA30" s="182">
        <v>3350</v>
      </c>
      <c r="AB30" s="179">
        <v>1.83561643835616</v>
      </c>
      <c r="AC30" s="183">
        <v>2518</v>
      </c>
      <c r="AD30" s="182">
        <v>6293</v>
      </c>
      <c r="AE30" s="179">
        <v>2.4992057188244599</v>
      </c>
      <c r="AF30" s="183">
        <v>1188</v>
      </c>
      <c r="AG30" s="182">
        <v>2331</v>
      </c>
      <c r="AH30" s="179">
        <v>1.9621212121212099</v>
      </c>
      <c r="AI30" s="183">
        <v>236</v>
      </c>
      <c r="AJ30" s="182">
        <v>501</v>
      </c>
      <c r="AK30" s="179">
        <v>2.1228813559322002</v>
      </c>
      <c r="AL30" s="183">
        <v>653</v>
      </c>
      <c r="AM30" s="182">
        <v>2842</v>
      </c>
      <c r="AN30" s="179">
        <v>4.3522205206738098</v>
      </c>
      <c r="AO30" s="43">
        <f t="shared" si="0"/>
        <v>23837</v>
      </c>
      <c r="AP30" s="44">
        <f t="shared" si="0"/>
        <v>60564</v>
      </c>
      <c r="AQ30" s="31">
        <f t="shared" si="1"/>
        <v>2.5407559676133742</v>
      </c>
    </row>
    <row r="31" spans="1:43" s="158" customFormat="1" x14ac:dyDescent="0.2">
      <c r="A31" s="6" t="s">
        <v>23</v>
      </c>
      <c r="B31" s="22">
        <v>1269</v>
      </c>
      <c r="C31" s="4">
        <v>3710</v>
      </c>
      <c r="D31" s="23">
        <v>2.9235618597320698</v>
      </c>
      <c r="E31" s="177">
        <v>1146</v>
      </c>
      <c r="F31" s="178">
        <v>3217</v>
      </c>
      <c r="G31" s="179">
        <v>2.8071553228621302</v>
      </c>
      <c r="H31" s="180">
        <v>5145</v>
      </c>
      <c r="I31" s="181">
        <v>9965</v>
      </c>
      <c r="J31" s="179">
        <v>1.9368318756073899</v>
      </c>
      <c r="K31" s="180">
        <v>1213</v>
      </c>
      <c r="L31" s="182">
        <v>3047</v>
      </c>
      <c r="M31" s="179">
        <v>2.5119538334707299</v>
      </c>
      <c r="N31" s="183">
        <v>1287</v>
      </c>
      <c r="O31" s="182">
        <v>3023</v>
      </c>
      <c r="P31" s="179">
        <v>2.34887334887335</v>
      </c>
      <c r="Q31" s="183">
        <v>2199</v>
      </c>
      <c r="R31" s="182">
        <v>5513</v>
      </c>
      <c r="S31" s="179">
        <v>2.5070486584811298</v>
      </c>
      <c r="T31" s="183">
        <v>2448</v>
      </c>
      <c r="U31" s="182">
        <v>3885</v>
      </c>
      <c r="V31" s="179">
        <v>1.5870098039215701</v>
      </c>
      <c r="W31" s="183">
        <v>2242</v>
      </c>
      <c r="X31" s="182">
        <v>5806</v>
      </c>
      <c r="Y31" s="179">
        <v>2.58965209634255</v>
      </c>
      <c r="Z31" s="183">
        <v>3907</v>
      </c>
      <c r="AA31" s="182">
        <v>8830</v>
      </c>
      <c r="AB31" s="179">
        <v>2.2600460711543402</v>
      </c>
      <c r="AC31" s="183">
        <v>1918</v>
      </c>
      <c r="AD31" s="182">
        <v>5688</v>
      </c>
      <c r="AE31" s="179">
        <v>2.9655891553701799</v>
      </c>
      <c r="AF31" s="183">
        <v>1298</v>
      </c>
      <c r="AG31" s="182">
        <v>2600</v>
      </c>
      <c r="AH31" s="179">
        <v>2.0030816640986102</v>
      </c>
      <c r="AI31" s="183">
        <v>459</v>
      </c>
      <c r="AJ31" s="182">
        <v>620</v>
      </c>
      <c r="AK31" s="179">
        <v>1.3507625272331201</v>
      </c>
      <c r="AL31" s="183">
        <v>1809</v>
      </c>
      <c r="AM31" s="182">
        <v>3492</v>
      </c>
      <c r="AN31" s="179">
        <v>1.93034825870647</v>
      </c>
      <c r="AO31" s="43">
        <f t="shared" si="0"/>
        <v>26340</v>
      </c>
      <c r="AP31" s="44">
        <f t="shared" si="0"/>
        <v>59396</v>
      </c>
      <c r="AQ31" s="31">
        <f t="shared" si="1"/>
        <v>2.2549734244495063</v>
      </c>
    </row>
    <row r="32" spans="1:43" s="158" customFormat="1" x14ac:dyDescent="0.2">
      <c r="A32" s="6" t="s">
        <v>25</v>
      </c>
      <c r="B32" s="22">
        <v>1432</v>
      </c>
      <c r="C32" s="4">
        <v>4329</v>
      </c>
      <c r="D32" s="23">
        <v>3.0230446927374302</v>
      </c>
      <c r="E32" s="177">
        <v>760</v>
      </c>
      <c r="F32" s="178">
        <v>1592</v>
      </c>
      <c r="G32" s="179">
        <v>2.0947368421052599</v>
      </c>
      <c r="H32" s="180">
        <v>6429</v>
      </c>
      <c r="I32" s="181">
        <v>14287</v>
      </c>
      <c r="J32" s="179">
        <v>2.2222740706175101</v>
      </c>
      <c r="K32" s="180">
        <v>1859</v>
      </c>
      <c r="L32" s="182">
        <v>4556</v>
      </c>
      <c r="M32" s="179">
        <v>2.4507799892415298</v>
      </c>
      <c r="N32" s="183">
        <v>1360</v>
      </c>
      <c r="O32" s="182">
        <v>3111</v>
      </c>
      <c r="P32" s="179">
        <v>2.2875000000000001</v>
      </c>
      <c r="Q32" s="183">
        <v>2266</v>
      </c>
      <c r="R32" s="182">
        <v>5546</v>
      </c>
      <c r="S32" s="179">
        <v>2.44748455428067</v>
      </c>
      <c r="T32" s="183">
        <v>181</v>
      </c>
      <c r="U32" s="182">
        <v>352</v>
      </c>
      <c r="V32" s="179">
        <v>1.94475138121547</v>
      </c>
      <c r="W32" s="183">
        <v>1367</v>
      </c>
      <c r="X32" s="182">
        <v>3278</v>
      </c>
      <c r="Y32" s="179">
        <v>2.3979517190928998</v>
      </c>
      <c r="Z32" s="183">
        <v>2691</v>
      </c>
      <c r="AA32" s="182">
        <v>5390</v>
      </c>
      <c r="AB32" s="179">
        <v>2.00297287253809</v>
      </c>
      <c r="AC32" s="183">
        <v>2209</v>
      </c>
      <c r="AD32" s="182">
        <v>7553</v>
      </c>
      <c r="AE32" s="179">
        <v>3.4191942055228601</v>
      </c>
      <c r="AF32" s="183">
        <v>1102</v>
      </c>
      <c r="AG32" s="182">
        <v>2079</v>
      </c>
      <c r="AH32" s="179">
        <v>1.8865698729582601</v>
      </c>
      <c r="AI32" s="183">
        <v>160</v>
      </c>
      <c r="AJ32" s="182">
        <v>349</v>
      </c>
      <c r="AK32" s="179">
        <v>2.1812499999999999</v>
      </c>
      <c r="AL32" s="183">
        <v>502</v>
      </c>
      <c r="AM32" s="182">
        <v>1710</v>
      </c>
      <c r="AN32" s="179">
        <v>3.4063745019920302</v>
      </c>
      <c r="AO32" s="43">
        <f t="shared" si="0"/>
        <v>22318</v>
      </c>
      <c r="AP32" s="44">
        <f t="shared" si="0"/>
        <v>54132</v>
      </c>
      <c r="AQ32" s="31">
        <f t="shared" si="1"/>
        <v>2.4254861546733579</v>
      </c>
    </row>
    <row r="33" spans="1:43" s="158" customFormat="1" x14ac:dyDescent="0.2">
      <c r="A33" s="6" t="s">
        <v>24</v>
      </c>
      <c r="B33" s="22">
        <v>874</v>
      </c>
      <c r="C33" s="4">
        <v>2963</v>
      </c>
      <c r="D33" s="23">
        <v>3.3901601830663601</v>
      </c>
      <c r="E33" s="177">
        <v>344</v>
      </c>
      <c r="F33" s="178">
        <v>886</v>
      </c>
      <c r="G33" s="179">
        <v>2.57558139534884</v>
      </c>
      <c r="H33" s="180">
        <v>7080</v>
      </c>
      <c r="I33" s="181">
        <v>14516</v>
      </c>
      <c r="J33" s="179">
        <v>2.05028248587571</v>
      </c>
      <c r="K33" s="180">
        <v>1278</v>
      </c>
      <c r="L33" s="182">
        <v>2929</v>
      </c>
      <c r="M33" s="179">
        <v>2.2918622848200298</v>
      </c>
      <c r="N33" s="183">
        <v>960</v>
      </c>
      <c r="O33" s="182">
        <v>2910</v>
      </c>
      <c r="P33" s="179">
        <v>3.03125</v>
      </c>
      <c r="Q33" s="183">
        <v>2263</v>
      </c>
      <c r="R33" s="182">
        <v>4789</v>
      </c>
      <c r="S33" s="179">
        <v>2.11621741051701</v>
      </c>
      <c r="T33" s="183">
        <v>234</v>
      </c>
      <c r="U33" s="182">
        <v>582</v>
      </c>
      <c r="V33" s="179">
        <v>2.4871794871794899</v>
      </c>
      <c r="W33" s="183">
        <v>1658</v>
      </c>
      <c r="X33" s="182">
        <v>4796</v>
      </c>
      <c r="Y33" s="179">
        <v>2.8926417370325699</v>
      </c>
      <c r="Z33" s="183">
        <v>4397</v>
      </c>
      <c r="AA33" s="182">
        <v>10232</v>
      </c>
      <c r="AB33" s="179">
        <v>2.3270411644302902</v>
      </c>
      <c r="AC33" s="183">
        <v>1615</v>
      </c>
      <c r="AD33" s="182">
        <v>6641</v>
      </c>
      <c r="AE33" s="179">
        <v>4.1120743034055698</v>
      </c>
      <c r="AF33" s="183">
        <v>768</v>
      </c>
      <c r="AG33" s="182">
        <v>1778</v>
      </c>
      <c r="AH33" s="179">
        <v>2.3151041666666701</v>
      </c>
      <c r="AI33" s="183">
        <v>111</v>
      </c>
      <c r="AJ33" s="182">
        <v>479</v>
      </c>
      <c r="AK33" s="179">
        <v>4.3153153153153196</v>
      </c>
      <c r="AL33" s="183">
        <v>158</v>
      </c>
      <c r="AM33" s="182">
        <v>477</v>
      </c>
      <c r="AN33" s="179">
        <v>3.0189873417721498</v>
      </c>
      <c r="AO33" s="43">
        <f t="shared" si="0"/>
        <v>21740</v>
      </c>
      <c r="AP33" s="44">
        <f t="shared" si="0"/>
        <v>53978</v>
      </c>
      <c r="AQ33" s="31">
        <f t="shared" si="1"/>
        <v>2.4828886844526217</v>
      </c>
    </row>
    <row r="34" spans="1:43" s="158" customFormat="1" x14ac:dyDescent="0.2">
      <c r="A34" s="6" t="s">
        <v>43</v>
      </c>
      <c r="B34" s="22">
        <v>1203</v>
      </c>
      <c r="C34" s="4">
        <v>4180</v>
      </c>
      <c r="D34" s="23">
        <v>3.4746467165419799</v>
      </c>
      <c r="E34" s="177">
        <v>785</v>
      </c>
      <c r="F34" s="178">
        <v>3622</v>
      </c>
      <c r="G34" s="179">
        <v>4.6140127388534999</v>
      </c>
      <c r="H34" s="180">
        <v>3309</v>
      </c>
      <c r="I34" s="181">
        <v>10531</v>
      </c>
      <c r="J34" s="179">
        <v>3.1825324871562399</v>
      </c>
      <c r="K34" s="180">
        <v>2508</v>
      </c>
      <c r="L34" s="182">
        <v>7840</v>
      </c>
      <c r="M34" s="179">
        <v>3.1259968102073401</v>
      </c>
      <c r="N34" s="183">
        <v>1497</v>
      </c>
      <c r="O34" s="182">
        <v>4374</v>
      </c>
      <c r="P34" s="179">
        <v>2.92184368737475</v>
      </c>
      <c r="Q34" s="183">
        <v>1405</v>
      </c>
      <c r="R34" s="182">
        <v>3620</v>
      </c>
      <c r="S34" s="179">
        <v>2.5765124555160099</v>
      </c>
      <c r="T34" s="183">
        <v>231</v>
      </c>
      <c r="U34" s="182">
        <v>1055</v>
      </c>
      <c r="V34" s="179">
        <v>4.5670995670995698</v>
      </c>
      <c r="W34" s="183">
        <v>958</v>
      </c>
      <c r="X34" s="182">
        <v>2257</v>
      </c>
      <c r="Y34" s="179">
        <v>2.3559498956158702</v>
      </c>
      <c r="Z34" s="183">
        <v>1335</v>
      </c>
      <c r="AA34" s="182">
        <v>3053</v>
      </c>
      <c r="AB34" s="179">
        <v>2.2868913857677899</v>
      </c>
      <c r="AC34" s="183">
        <v>926</v>
      </c>
      <c r="AD34" s="182">
        <v>3535</v>
      </c>
      <c r="AE34" s="179">
        <v>3.8174946004319699</v>
      </c>
      <c r="AF34" s="183">
        <v>933</v>
      </c>
      <c r="AG34" s="182">
        <v>1792</v>
      </c>
      <c r="AH34" s="179">
        <v>1.92068595927117</v>
      </c>
      <c r="AI34" s="183">
        <v>131</v>
      </c>
      <c r="AJ34" s="182">
        <v>711</v>
      </c>
      <c r="AK34" s="179">
        <v>5.4274809160305297</v>
      </c>
      <c r="AL34" s="183">
        <v>605</v>
      </c>
      <c r="AM34" s="182">
        <v>3834</v>
      </c>
      <c r="AN34" s="179">
        <v>6.3371900826446304</v>
      </c>
      <c r="AO34" s="43">
        <f t="shared" si="0"/>
        <v>15826</v>
      </c>
      <c r="AP34" s="44">
        <f t="shared" si="0"/>
        <v>50404</v>
      </c>
      <c r="AQ34" s="31">
        <f t="shared" si="1"/>
        <v>3.184885631239732</v>
      </c>
    </row>
    <row r="35" spans="1:43" s="158" customFormat="1" x14ac:dyDescent="0.2">
      <c r="A35" s="6" t="s">
        <v>32</v>
      </c>
      <c r="B35" s="22">
        <v>276</v>
      </c>
      <c r="C35" s="4">
        <v>611</v>
      </c>
      <c r="D35" s="23">
        <v>2.2137681159420302</v>
      </c>
      <c r="E35" s="177">
        <v>326</v>
      </c>
      <c r="F35" s="178">
        <v>859</v>
      </c>
      <c r="G35" s="179">
        <v>2.6349693251533699</v>
      </c>
      <c r="H35" s="180">
        <v>2255</v>
      </c>
      <c r="I35" s="181">
        <v>4811</v>
      </c>
      <c r="J35" s="179">
        <v>2.1334811529933502</v>
      </c>
      <c r="K35" s="180">
        <v>523</v>
      </c>
      <c r="L35" s="182">
        <v>1274</v>
      </c>
      <c r="M35" s="179">
        <v>2.4359464627151102</v>
      </c>
      <c r="N35" s="183">
        <v>581</v>
      </c>
      <c r="O35" s="182">
        <v>3211</v>
      </c>
      <c r="P35" s="179">
        <v>5.52667814113597</v>
      </c>
      <c r="Q35" s="183">
        <v>758</v>
      </c>
      <c r="R35" s="182">
        <v>2030</v>
      </c>
      <c r="S35" s="179">
        <v>2.6781002638522402</v>
      </c>
      <c r="T35" s="183">
        <v>222</v>
      </c>
      <c r="U35" s="182">
        <v>466</v>
      </c>
      <c r="V35" s="179">
        <v>2.0990990990990999</v>
      </c>
      <c r="W35" s="183">
        <v>1351</v>
      </c>
      <c r="X35" s="182">
        <v>7088</v>
      </c>
      <c r="Y35" s="179">
        <v>5.2464840858623196</v>
      </c>
      <c r="Z35" s="183">
        <v>4607</v>
      </c>
      <c r="AA35" s="182">
        <v>21170</v>
      </c>
      <c r="AB35" s="179">
        <v>4.5951812459301102</v>
      </c>
      <c r="AC35" s="183">
        <v>544</v>
      </c>
      <c r="AD35" s="182">
        <v>1273</v>
      </c>
      <c r="AE35" s="179">
        <v>2.3400735294117601</v>
      </c>
      <c r="AF35" s="183">
        <v>545</v>
      </c>
      <c r="AG35" s="182">
        <v>1407</v>
      </c>
      <c r="AH35" s="179">
        <v>2.5816513761467901</v>
      </c>
      <c r="AI35" s="183">
        <v>155</v>
      </c>
      <c r="AJ35" s="182">
        <v>300</v>
      </c>
      <c r="AK35" s="179">
        <v>1.93548387096774</v>
      </c>
      <c r="AL35" s="183">
        <v>294</v>
      </c>
      <c r="AM35" s="182">
        <v>777</v>
      </c>
      <c r="AN35" s="179">
        <v>2.6428571428571401</v>
      </c>
      <c r="AO35" s="43">
        <f t="shared" si="0"/>
        <v>12437</v>
      </c>
      <c r="AP35" s="44">
        <f t="shared" si="0"/>
        <v>45277</v>
      </c>
      <c r="AQ35" s="31">
        <f t="shared" si="1"/>
        <v>3.640508161132106</v>
      </c>
    </row>
    <row r="36" spans="1:43" s="158" customFormat="1" x14ac:dyDescent="0.2">
      <c r="A36" s="6" t="s">
        <v>89</v>
      </c>
      <c r="B36" s="22">
        <v>245</v>
      </c>
      <c r="C36" s="4">
        <v>749</v>
      </c>
      <c r="D36" s="23">
        <v>3.05714285714286</v>
      </c>
      <c r="E36" s="177">
        <v>61</v>
      </c>
      <c r="F36" s="178">
        <v>437</v>
      </c>
      <c r="G36" s="179">
        <v>7.1639344262295097</v>
      </c>
      <c r="H36" s="180">
        <v>6170</v>
      </c>
      <c r="I36" s="181">
        <v>14778</v>
      </c>
      <c r="J36" s="179">
        <v>2.3951377633711499</v>
      </c>
      <c r="K36" s="180">
        <v>1588</v>
      </c>
      <c r="L36" s="182">
        <v>5803</v>
      </c>
      <c r="M36" s="179">
        <v>3.65428211586902</v>
      </c>
      <c r="N36" s="183">
        <v>114</v>
      </c>
      <c r="O36" s="182">
        <v>1011</v>
      </c>
      <c r="P36" s="179">
        <v>8.8684210526315805</v>
      </c>
      <c r="Q36" s="183">
        <v>1864</v>
      </c>
      <c r="R36" s="182">
        <v>5443</v>
      </c>
      <c r="S36" s="179">
        <v>2.9200643776824</v>
      </c>
      <c r="T36" s="183">
        <v>18</v>
      </c>
      <c r="U36" s="182">
        <v>35</v>
      </c>
      <c r="V36" s="179">
        <v>1.94444444444444</v>
      </c>
      <c r="W36" s="183">
        <v>591</v>
      </c>
      <c r="X36" s="182">
        <v>2497</v>
      </c>
      <c r="Y36" s="179">
        <v>4.2250423011844296</v>
      </c>
      <c r="Z36" s="183">
        <v>2418</v>
      </c>
      <c r="AA36" s="182">
        <v>10549</v>
      </c>
      <c r="AB36" s="179">
        <v>4.3626964433416102</v>
      </c>
      <c r="AC36" s="183">
        <v>267</v>
      </c>
      <c r="AD36" s="182">
        <v>672</v>
      </c>
      <c r="AE36" s="179">
        <v>2.51685393258427</v>
      </c>
      <c r="AF36" s="183">
        <v>345</v>
      </c>
      <c r="AG36" s="182">
        <v>798</v>
      </c>
      <c r="AH36" s="179">
        <v>2.31304347826087</v>
      </c>
      <c r="AI36" s="183">
        <v>0</v>
      </c>
      <c r="AJ36" s="182">
        <v>0</v>
      </c>
      <c r="AK36" s="179" t="s">
        <v>141</v>
      </c>
      <c r="AL36" s="183">
        <v>12</v>
      </c>
      <c r="AM36" s="182">
        <v>16</v>
      </c>
      <c r="AN36" s="179">
        <v>1.3333333333333299</v>
      </c>
      <c r="AO36" s="43">
        <f t="shared" si="0"/>
        <v>13693</v>
      </c>
      <c r="AP36" s="44">
        <f t="shared" si="0"/>
        <v>42788</v>
      </c>
      <c r="AQ36" s="31">
        <f t="shared" si="1"/>
        <v>3.1248082962097423</v>
      </c>
    </row>
    <row r="37" spans="1:43" s="158" customFormat="1" x14ac:dyDescent="0.2">
      <c r="A37" s="6" t="s">
        <v>31</v>
      </c>
      <c r="B37" s="22">
        <v>766</v>
      </c>
      <c r="C37" s="4">
        <v>2307</v>
      </c>
      <c r="D37" s="23">
        <v>3.01174934725849</v>
      </c>
      <c r="E37" s="177">
        <v>227</v>
      </c>
      <c r="F37" s="178">
        <v>586</v>
      </c>
      <c r="G37" s="179">
        <v>2.58149779735683</v>
      </c>
      <c r="H37" s="180">
        <v>5148</v>
      </c>
      <c r="I37" s="181">
        <v>12041</v>
      </c>
      <c r="J37" s="179">
        <v>2.3389665889665898</v>
      </c>
      <c r="K37" s="180">
        <v>868</v>
      </c>
      <c r="L37" s="182">
        <v>1957</v>
      </c>
      <c r="M37" s="179">
        <v>2.2546082949308799</v>
      </c>
      <c r="N37" s="183">
        <v>1179</v>
      </c>
      <c r="O37" s="182">
        <v>3442</v>
      </c>
      <c r="P37" s="179">
        <v>2.9194232400339302</v>
      </c>
      <c r="Q37" s="183">
        <v>1146</v>
      </c>
      <c r="R37" s="182">
        <v>2733</v>
      </c>
      <c r="S37" s="179">
        <v>2.3848167539267</v>
      </c>
      <c r="T37" s="183">
        <v>46</v>
      </c>
      <c r="U37" s="182">
        <v>136</v>
      </c>
      <c r="V37" s="179">
        <v>2.9565217391304301</v>
      </c>
      <c r="W37" s="183">
        <v>1484</v>
      </c>
      <c r="X37" s="182">
        <v>3957</v>
      </c>
      <c r="Y37" s="179">
        <v>2.6664420485175202</v>
      </c>
      <c r="Z37" s="183">
        <v>3577</v>
      </c>
      <c r="AA37" s="182">
        <v>8411</v>
      </c>
      <c r="AB37" s="179">
        <v>2.35141179759575</v>
      </c>
      <c r="AC37" s="183">
        <v>748</v>
      </c>
      <c r="AD37" s="182">
        <v>2148</v>
      </c>
      <c r="AE37" s="179">
        <v>2.8716577540107</v>
      </c>
      <c r="AF37" s="183">
        <v>800</v>
      </c>
      <c r="AG37" s="182">
        <v>1407</v>
      </c>
      <c r="AH37" s="179">
        <v>1.75875</v>
      </c>
      <c r="AI37" s="183">
        <v>39</v>
      </c>
      <c r="AJ37" s="182">
        <v>89</v>
      </c>
      <c r="AK37" s="179">
        <v>2.2820512820512802</v>
      </c>
      <c r="AL37" s="183">
        <v>211</v>
      </c>
      <c r="AM37" s="182">
        <v>1101</v>
      </c>
      <c r="AN37" s="179">
        <v>5.2180094786729896</v>
      </c>
      <c r="AO37" s="43">
        <f t="shared" si="0"/>
        <v>16239</v>
      </c>
      <c r="AP37" s="44">
        <f t="shared" si="0"/>
        <v>40315</v>
      </c>
      <c r="AQ37" s="31">
        <f t="shared" si="1"/>
        <v>2.4826036085965884</v>
      </c>
    </row>
    <row r="38" spans="1:43" s="158" customFormat="1" x14ac:dyDescent="0.2">
      <c r="A38" s="6" t="s">
        <v>3</v>
      </c>
      <c r="B38" s="22">
        <v>3298</v>
      </c>
      <c r="C38" s="4">
        <v>8078</v>
      </c>
      <c r="D38" s="23">
        <v>2.44936325045482</v>
      </c>
      <c r="E38" s="177">
        <v>2701</v>
      </c>
      <c r="F38" s="178">
        <v>6080</v>
      </c>
      <c r="G38" s="179">
        <v>2.2510181414291002</v>
      </c>
      <c r="H38" s="180">
        <v>2209</v>
      </c>
      <c r="I38" s="181">
        <v>3242</v>
      </c>
      <c r="J38" s="179">
        <v>1.4676324128564999</v>
      </c>
      <c r="K38" s="180">
        <v>1851</v>
      </c>
      <c r="L38" s="182">
        <v>3343</v>
      </c>
      <c r="M38" s="179">
        <v>1.8060507833603501</v>
      </c>
      <c r="N38" s="183">
        <v>629</v>
      </c>
      <c r="O38" s="182">
        <v>1084</v>
      </c>
      <c r="P38" s="179">
        <v>1.7233704292527801</v>
      </c>
      <c r="Q38" s="183">
        <v>1746</v>
      </c>
      <c r="R38" s="182">
        <v>3515</v>
      </c>
      <c r="S38" s="179">
        <v>2.0131729667812102</v>
      </c>
      <c r="T38" s="183">
        <v>403</v>
      </c>
      <c r="U38" s="182">
        <v>732</v>
      </c>
      <c r="V38" s="179">
        <v>1.81637717121588</v>
      </c>
      <c r="W38" s="183">
        <v>840</v>
      </c>
      <c r="X38" s="182">
        <v>1770</v>
      </c>
      <c r="Y38" s="179">
        <v>2.1071428571428599</v>
      </c>
      <c r="Z38" s="183">
        <v>310</v>
      </c>
      <c r="AA38" s="182">
        <v>607</v>
      </c>
      <c r="AB38" s="179">
        <v>1.95806451612903</v>
      </c>
      <c r="AC38" s="183">
        <v>918</v>
      </c>
      <c r="AD38" s="182">
        <v>1923</v>
      </c>
      <c r="AE38" s="179">
        <v>2.0947712418300699</v>
      </c>
      <c r="AF38" s="183">
        <v>2674</v>
      </c>
      <c r="AG38" s="182">
        <v>6386</v>
      </c>
      <c r="AH38" s="179">
        <v>2.3881824981301398</v>
      </c>
      <c r="AI38" s="183">
        <v>154</v>
      </c>
      <c r="AJ38" s="182">
        <v>349</v>
      </c>
      <c r="AK38" s="179">
        <v>2.2662337662337699</v>
      </c>
      <c r="AL38" s="183">
        <v>723</v>
      </c>
      <c r="AM38" s="182">
        <v>1260</v>
      </c>
      <c r="AN38" s="179">
        <v>1.7427385892116201</v>
      </c>
      <c r="AO38" s="43">
        <f t="shared" si="0"/>
        <v>18456</v>
      </c>
      <c r="AP38" s="44">
        <f t="shared" si="0"/>
        <v>38369</v>
      </c>
      <c r="AQ38" s="31">
        <f t="shared" si="1"/>
        <v>2.07894451668834</v>
      </c>
    </row>
    <row r="39" spans="1:43" s="158" customFormat="1" x14ac:dyDescent="0.2">
      <c r="A39" s="6" t="s">
        <v>47</v>
      </c>
      <c r="B39" s="22">
        <v>730</v>
      </c>
      <c r="C39" s="4">
        <v>2218</v>
      </c>
      <c r="D39" s="23">
        <v>3.0383561643835599</v>
      </c>
      <c r="E39" s="177">
        <v>168</v>
      </c>
      <c r="F39" s="178">
        <v>503</v>
      </c>
      <c r="G39" s="179">
        <v>2.99404761904762</v>
      </c>
      <c r="H39" s="180">
        <v>8341</v>
      </c>
      <c r="I39" s="181">
        <v>14293</v>
      </c>
      <c r="J39" s="179">
        <v>1.7135835031770801</v>
      </c>
      <c r="K39" s="180">
        <v>1437</v>
      </c>
      <c r="L39" s="182">
        <v>3301</v>
      </c>
      <c r="M39" s="179">
        <v>2.2971468336812801</v>
      </c>
      <c r="N39" s="183">
        <v>394</v>
      </c>
      <c r="O39" s="182">
        <v>1338</v>
      </c>
      <c r="P39" s="179">
        <v>3.3959390862944199</v>
      </c>
      <c r="Q39" s="183">
        <v>2208</v>
      </c>
      <c r="R39" s="182">
        <v>5457</v>
      </c>
      <c r="S39" s="179">
        <v>2.4714673913043499</v>
      </c>
      <c r="T39" s="183">
        <v>42</v>
      </c>
      <c r="U39" s="182">
        <v>114</v>
      </c>
      <c r="V39" s="179">
        <v>2.71428571428571</v>
      </c>
      <c r="W39" s="183">
        <v>807</v>
      </c>
      <c r="X39" s="182">
        <v>2170</v>
      </c>
      <c r="Y39" s="179">
        <v>2.6889714993804201</v>
      </c>
      <c r="Z39" s="183">
        <v>1354</v>
      </c>
      <c r="AA39" s="182">
        <v>4242</v>
      </c>
      <c r="AB39" s="179">
        <v>3.1329394387001499</v>
      </c>
      <c r="AC39" s="183">
        <v>1289</v>
      </c>
      <c r="AD39" s="182">
        <v>3226</v>
      </c>
      <c r="AE39" s="179">
        <v>2.5027152831652399</v>
      </c>
      <c r="AF39" s="183">
        <v>326</v>
      </c>
      <c r="AG39" s="182">
        <v>798</v>
      </c>
      <c r="AH39" s="179">
        <v>2.4478527607362</v>
      </c>
      <c r="AI39" s="183">
        <v>40</v>
      </c>
      <c r="AJ39" s="182">
        <v>96</v>
      </c>
      <c r="AK39" s="179">
        <v>2.4</v>
      </c>
      <c r="AL39" s="183">
        <v>55</v>
      </c>
      <c r="AM39" s="182">
        <v>287</v>
      </c>
      <c r="AN39" s="179">
        <v>5.2181818181818196</v>
      </c>
      <c r="AO39" s="43">
        <f t="shared" si="0"/>
        <v>17191</v>
      </c>
      <c r="AP39" s="44">
        <f t="shared" si="0"/>
        <v>38043</v>
      </c>
      <c r="AQ39" s="31">
        <f t="shared" si="1"/>
        <v>2.212960269908673</v>
      </c>
    </row>
    <row r="40" spans="1:43" s="158" customFormat="1" x14ac:dyDescent="0.2">
      <c r="A40" s="6" t="s">
        <v>1</v>
      </c>
      <c r="B40" s="22">
        <v>862</v>
      </c>
      <c r="C40" s="4">
        <v>3783</v>
      </c>
      <c r="D40" s="23">
        <v>4.3886310904872401</v>
      </c>
      <c r="E40" s="177">
        <v>396</v>
      </c>
      <c r="F40" s="178">
        <v>1348</v>
      </c>
      <c r="G40" s="179">
        <v>3.4040404040404</v>
      </c>
      <c r="H40" s="180">
        <v>4305</v>
      </c>
      <c r="I40" s="181">
        <v>9616</v>
      </c>
      <c r="J40" s="179">
        <v>2.2336817653890799</v>
      </c>
      <c r="K40" s="180">
        <v>1287</v>
      </c>
      <c r="L40" s="182">
        <v>3419</v>
      </c>
      <c r="M40" s="179">
        <v>2.6565656565656601</v>
      </c>
      <c r="N40" s="183">
        <v>506</v>
      </c>
      <c r="O40" s="182">
        <v>1363</v>
      </c>
      <c r="P40" s="179">
        <v>2.6936758893280599</v>
      </c>
      <c r="Q40" s="183">
        <v>1250</v>
      </c>
      <c r="R40" s="182">
        <v>2663</v>
      </c>
      <c r="S40" s="179">
        <v>2.1303999999999998</v>
      </c>
      <c r="T40" s="183">
        <v>67</v>
      </c>
      <c r="U40" s="182">
        <v>162</v>
      </c>
      <c r="V40" s="179">
        <v>2.4179104477611899</v>
      </c>
      <c r="W40" s="183">
        <v>882</v>
      </c>
      <c r="X40" s="182">
        <v>2209</v>
      </c>
      <c r="Y40" s="179">
        <v>2.5045351473922901</v>
      </c>
      <c r="Z40" s="183">
        <v>2723</v>
      </c>
      <c r="AA40" s="182">
        <v>6804</v>
      </c>
      <c r="AB40" s="179">
        <v>2.4987146529562998</v>
      </c>
      <c r="AC40" s="183">
        <v>819</v>
      </c>
      <c r="AD40" s="182">
        <v>2455</v>
      </c>
      <c r="AE40" s="179">
        <v>2.9975579975579998</v>
      </c>
      <c r="AF40" s="183">
        <v>796</v>
      </c>
      <c r="AG40" s="182">
        <v>2391</v>
      </c>
      <c r="AH40" s="179">
        <v>3.0037688442211099</v>
      </c>
      <c r="AI40" s="183">
        <v>51</v>
      </c>
      <c r="AJ40" s="182">
        <v>137</v>
      </c>
      <c r="AK40" s="179">
        <v>2.68627450980392</v>
      </c>
      <c r="AL40" s="183">
        <v>294</v>
      </c>
      <c r="AM40" s="182">
        <v>1392</v>
      </c>
      <c r="AN40" s="179">
        <v>4.7346938775510203</v>
      </c>
      <c r="AO40" s="43">
        <f t="shared" si="0"/>
        <v>14238</v>
      </c>
      <c r="AP40" s="44">
        <f t="shared" si="0"/>
        <v>37742</v>
      </c>
      <c r="AQ40" s="31">
        <f t="shared" si="1"/>
        <v>2.6507936507936507</v>
      </c>
    </row>
    <row r="41" spans="1:43" s="158" customFormat="1" x14ac:dyDescent="0.2">
      <c r="A41" s="6" t="s">
        <v>123</v>
      </c>
      <c r="B41" s="22">
        <v>329</v>
      </c>
      <c r="C41" s="4">
        <v>825</v>
      </c>
      <c r="D41" s="23">
        <v>2.50759878419453</v>
      </c>
      <c r="E41" s="177">
        <v>223</v>
      </c>
      <c r="F41" s="178">
        <v>466</v>
      </c>
      <c r="G41" s="179">
        <v>2.0896860986547101</v>
      </c>
      <c r="H41" s="180">
        <v>3234</v>
      </c>
      <c r="I41" s="181">
        <v>12392</v>
      </c>
      <c r="J41" s="179">
        <v>3.83178726035869</v>
      </c>
      <c r="K41" s="180">
        <v>1212</v>
      </c>
      <c r="L41" s="182">
        <v>2531</v>
      </c>
      <c r="M41" s="179">
        <v>2.0882838283828402</v>
      </c>
      <c r="N41" s="183">
        <v>468</v>
      </c>
      <c r="O41" s="182">
        <v>1337</v>
      </c>
      <c r="P41" s="179">
        <v>2.85683760683761</v>
      </c>
      <c r="Q41" s="183">
        <v>2045</v>
      </c>
      <c r="R41" s="182">
        <v>4179</v>
      </c>
      <c r="S41" s="179">
        <v>2.0435207823960901</v>
      </c>
      <c r="T41" s="183">
        <v>70</v>
      </c>
      <c r="U41" s="182">
        <v>170</v>
      </c>
      <c r="V41" s="179">
        <v>2.4285714285714302</v>
      </c>
      <c r="W41" s="183">
        <v>1275</v>
      </c>
      <c r="X41" s="182">
        <v>4412</v>
      </c>
      <c r="Y41" s="179">
        <v>3.46039215686275</v>
      </c>
      <c r="Z41" s="183">
        <v>1957</v>
      </c>
      <c r="AA41" s="182">
        <v>4983</v>
      </c>
      <c r="AB41" s="179">
        <v>2.5462442514052102</v>
      </c>
      <c r="AC41" s="183">
        <v>712</v>
      </c>
      <c r="AD41" s="182">
        <v>2010</v>
      </c>
      <c r="AE41" s="179">
        <v>2.8230337078651702</v>
      </c>
      <c r="AF41" s="183">
        <v>680</v>
      </c>
      <c r="AG41" s="182">
        <v>1236</v>
      </c>
      <c r="AH41" s="179">
        <v>1.8176470588235301</v>
      </c>
      <c r="AI41" s="183">
        <v>103</v>
      </c>
      <c r="AJ41" s="182">
        <v>272</v>
      </c>
      <c r="AK41" s="179">
        <v>2.6407766990291299</v>
      </c>
      <c r="AL41" s="183">
        <v>168</v>
      </c>
      <c r="AM41" s="182">
        <v>1147</v>
      </c>
      <c r="AN41" s="179">
        <v>6.8273809523809499</v>
      </c>
      <c r="AO41" s="43">
        <f t="shared" si="0"/>
        <v>12476</v>
      </c>
      <c r="AP41" s="44">
        <f t="shared" si="0"/>
        <v>35960</v>
      </c>
      <c r="AQ41" s="31">
        <f t="shared" si="1"/>
        <v>2.8823340814363578</v>
      </c>
    </row>
    <row r="42" spans="1:43" s="158" customFormat="1" x14ac:dyDescent="0.2">
      <c r="A42" s="6" t="s">
        <v>37</v>
      </c>
      <c r="B42" s="22">
        <v>376</v>
      </c>
      <c r="C42" s="4">
        <v>1495</v>
      </c>
      <c r="D42" s="23">
        <v>3.9760638297872299</v>
      </c>
      <c r="E42" s="177">
        <v>281</v>
      </c>
      <c r="F42" s="178">
        <v>1065</v>
      </c>
      <c r="G42" s="179">
        <v>3.7900355871886098</v>
      </c>
      <c r="H42" s="180">
        <v>3459</v>
      </c>
      <c r="I42" s="181">
        <v>7962</v>
      </c>
      <c r="J42" s="179">
        <v>2.3018213356461401</v>
      </c>
      <c r="K42" s="180">
        <v>495</v>
      </c>
      <c r="L42" s="182">
        <v>1498</v>
      </c>
      <c r="M42" s="179">
        <v>3.0262626262626302</v>
      </c>
      <c r="N42" s="183">
        <v>1545</v>
      </c>
      <c r="O42" s="182">
        <v>6628</v>
      </c>
      <c r="P42" s="179">
        <v>4.2899676375404496</v>
      </c>
      <c r="Q42" s="183">
        <v>699</v>
      </c>
      <c r="R42" s="182">
        <v>1507</v>
      </c>
      <c r="S42" s="179">
        <v>2.1559370529327602</v>
      </c>
      <c r="T42" s="183">
        <v>152</v>
      </c>
      <c r="U42" s="182">
        <v>290</v>
      </c>
      <c r="V42" s="179">
        <v>1.90789473684211</v>
      </c>
      <c r="W42" s="183">
        <v>662</v>
      </c>
      <c r="X42" s="182">
        <v>2347</v>
      </c>
      <c r="Y42" s="179">
        <v>3.5453172205438102</v>
      </c>
      <c r="Z42" s="183">
        <v>2610</v>
      </c>
      <c r="AA42" s="182">
        <v>6783</v>
      </c>
      <c r="AB42" s="179">
        <v>2.5988505747126398</v>
      </c>
      <c r="AC42" s="183">
        <v>281</v>
      </c>
      <c r="AD42" s="182">
        <v>634</v>
      </c>
      <c r="AE42" s="179">
        <v>2.2562277580071202</v>
      </c>
      <c r="AF42" s="183">
        <v>561</v>
      </c>
      <c r="AG42" s="182">
        <v>1082</v>
      </c>
      <c r="AH42" s="179">
        <v>1.92869875222816</v>
      </c>
      <c r="AI42" s="183">
        <v>181</v>
      </c>
      <c r="AJ42" s="182">
        <v>328</v>
      </c>
      <c r="AK42" s="179">
        <v>1.8121546961326001</v>
      </c>
      <c r="AL42" s="183">
        <v>474</v>
      </c>
      <c r="AM42" s="182">
        <v>1450</v>
      </c>
      <c r="AN42" s="179">
        <v>3.0590717299578101</v>
      </c>
      <c r="AO42" s="43">
        <f t="shared" si="0"/>
        <v>11776</v>
      </c>
      <c r="AP42" s="44">
        <f t="shared" si="0"/>
        <v>33069</v>
      </c>
      <c r="AQ42" s="31">
        <f t="shared" si="1"/>
        <v>2.8081691576086958</v>
      </c>
    </row>
    <row r="43" spans="1:43" s="158" customFormat="1" x14ac:dyDescent="0.2">
      <c r="A43" s="6" t="s">
        <v>130</v>
      </c>
      <c r="B43" s="22">
        <v>406</v>
      </c>
      <c r="C43" s="4">
        <v>1212</v>
      </c>
      <c r="D43" s="23">
        <v>2.9852216748768501</v>
      </c>
      <c r="E43" s="177">
        <v>204</v>
      </c>
      <c r="F43" s="178">
        <v>463</v>
      </c>
      <c r="G43" s="179">
        <v>2.2696078431372499</v>
      </c>
      <c r="H43" s="180">
        <v>4150</v>
      </c>
      <c r="I43" s="181">
        <v>9346</v>
      </c>
      <c r="J43" s="179">
        <v>2.2520481927710798</v>
      </c>
      <c r="K43" s="180">
        <v>698</v>
      </c>
      <c r="L43" s="182">
        <v>1584</v>
      </c>
      <c r="M43" s="179">
        <v>2.2693409742120298</v>
      </c>
      <c r="N43" s="183">
        <v>1288</v>
      </c>
      <c r="O43" s="182">
        <v>2710</v>
      </c>
      <c r="P43" s="179">
        <v>2.1040372670807499</v>
      </c>
      <c r="Q43" s="183">
        <v>1199</v>
      </c>
      <c r="R43" s="182">
        <v>2550</v>
      </c>
      <c r="S43" s="179">
        <v>2.1267723102585498</v>
      </c>
      <c r="T43" s="183">
        <v>165</v>
      </c>
      <c r="U43" s="182">
        <v>434</v>
      </c>
      <c r="V43" s="179">
        <v>2.6303030303030299</v>
      </c>
      <c r="W43" s="183">
        <v>845</v>
      </c>
      <c r="X43" s="182">
        <v>2321</v>
      </c>
      <c r="Y43" s="179">
        <v>2.74674556213018</v>
      </c>
      <c r="Z43" s="183">
        <v>2261</v>
      </c>
      <c r="AA43" s="182">
        <v>5046</v>
      </c>
      <c r="AB43" s="179">
        <v>2.2317558602388301</v>
      </c>
      <c r="AC43" s="183">
        <v>953</v>
      </c>
      <c r="AD43" s="182">
        <v>3131</v>
      </c>
      <c r="AE43" s="179">
        <v>3.2854144805876202</v>
      </c>
      <c r="AF43" s="183">
        <v>521</v>
      </c>
      <c r="AG43" s="182">
        <v>1088</v>
      </c>
      <c r="AH43" s="179">
        <v>2.0882917466410702</v>
      </c>
      <c r="AI43" s="183">
        <v>61</v>
      </c>
      <c r="AJ43" s="182">
        <v>135</v>
      </c>
      <c r="AK43" s="179">
        <v>2.2131147540983598</v>
      </c>
      <c r="AL43" s="183">
        <v>325</v>
      </c>
      <c r="AM43" s="182">
        <v>1967</v>
      </c>
      <c r="AN43" s="179">
        <v>6.0523076923076902</v>
      </c>
      <c r="AO43" s="43">
        <f t="shared" si="0"/>
        <v>13076</v>
      </c>
      <c r="AP43" s="44">
        <f t="shared" si="0"/>
        <v>31987</v>
      </c>
      <c r="AQ43" s="31">
        <f t="shared" si="1"/>
        <v>2.4462373814622209</v>
      </c>
    </row>
    <row r="44" spans="1:43" s="158" customFormat="1" x14ac:dyDescent="0.2">
      <c r="A44" s="6" t="s">
        <v>44</v>
      </c>
      <c r="B44" s="22">
        <v>162</v>
      </c>
      <c r="C44" s="4">
        <v>466</v>
      </c>
      <c r="D44" s="23">
        <v>2.87654320987654</v>
      </c>
      <c r="E44" s="177">
        <v>174</v>
      </c>
      <c r="F44" s="178">
        <v>967</v>
      </c>
      <c r="G44" s="179">
        <v>5.5574712643678197</v>
      </c>
      <c r="H44" s="180">
        <v>2864</v>
      </c>
      <c r="I44" s="181">
        <v>6751</v>
      </c>
      <c r="J44" s="179">
        <v>2.3571927374301702</v>
      </c>
      <c r="K44" s="180">
        <v>438</v>
      </c>
      <c r="L44" s="182">
        <v>1078</v>
      </c>
      <c r="M44" s="179">
        <v>2.4611872146118698</v>
      </c>
      <c r="N44" s="183">
        <v>412</v>
      </c>
      <c r="O44" s="182">
        <v>1018</v>
      </c>
      <c r="P44" s="179">
        <v>2.4708737864077701</v>
      </c>
      <c r="Q44" s="183">
        <v>1011</v>
      </c>
      <c r="R44" s="182">
        <v>2572</v>
      </c>
      <c r="S44" s="179">
        <v>2.5440158259149399</v>
      </c>
      <c r="T44" s="183">
        <v>60</v>
      </c>
      <c r="U44" s="182">
        <v>128</v>
      </c>
      <c r="V44" s="179">
        <v>2.1333333333333302</v>
      </c>
      <c r="W44" s="183">
        <v>657</v>
      </c>
      <c r="X44" s="182">
        <v>2948</v>
      </c>
      <c r="Y44" s="179">
        <v>4.4870624048706196</v>
      </c>
      <c r="Z44" s="183">
        <v>3796</v>
      </c>
      <c r="AA44" s="182">
        <v>11459</v>
      </c>
      <c r="AB44" s="179">
        <v>3.0187038988408901</v>
      </c>
      <c r="AC44" s="183">
        <v>266</v>
      </c>
      <c r="AD44" s="182">
        <v>714</v>
      </c>
      <c r="AE44" s="179">
        <v>2.6842105263157898</v>
      </c>
      <c r="AF44" s="183">
        <v>678</v>
      </c>
      <c r="AG44" s="182">
        <v>1521</v>
      </c>
      <c r="AH44" s="179">
        <v>2.24336283185841</v>
      </c>
      <c r="AI44" s="183">
        <v>55</v>
      </c>
      <c r="AJ44" s="182">
        <v>79</v>
      </c>
      <c r="AK44" s="179">
        <v>1.4363636363636401</v>
      </c>
      <c r="AL44" s="183">
        <v>145</v>
      </c>
      <c r="AM44" s="182">
        <v>490</v>
      </c>
      <c r="AN44" s="179">
        <v>3.3793103448275899</v>
      </c>
      <c r="AO44" s="43">
        <f t="shared" si="0"/>
        <v>10718</v>
      </c>
      <c r="AP44" s="44">
        <f t="shared" si="0"/>
        <v>30191</v>
      </c>
      <c r="AQ44" s="31">
        <f t="shared" si="1"/>
        <v>2.8168501586116812</v>
      </c>
    </row>
    <row r="45" spans="1:43" s="158" customFormat="1" x14ac:dyDescent="0.2">
      <c r="A45" s="6" t="s">
        <v>54</v>
      </c>
      <c r="B45" s="22">
        <v>856</v>
      </c>
      <c r="C45" s="4">
        <v>2507</v>
      </c>
      <c r="D45" s="23">
        <v>2.9287383177570101</v>
      </c>
      <c r="E45" s="177">
        <v>509</v>
      </c>
      <c r="F45" s="178">
        <v>3181</v>
      </c>
      <c r="G45" s="179">
        <v>6.2495088408644399</v>
      </c>
      <c r="H45" s="180">
        <v>1837</v>
      </c>
      <c r="I45" s="181">
        <v>5940</v>
      </c>
      <c r="J45" s="179">
        <v>3.2335329341317398</v>
      </c>
      <c r="K45" s="180">
        <v>557</v>
      </c>
      <c r="L45" s="182">
        <v>1654</v>
      </c>
      <c r="M45" s="179">
        <v>2.96947935368043</v>
      </c>
      <c r="N45" s="183">
        <v>332</v>
      </c>
      <c r="O45" s="182">
        <v>1115</v>
      </c>
      <c r="P45" s="179">
        <v>3.3584337349397599</v>
      </c>
      <c r="Q45" s="183">
        <v>969</v>
      </c>
      <c r="R45" s="182">
        <v>2263</v>
      </c>
      <c r="S45" s="179">
        <v>2.3353973168214699</v>
      </c>
      <c r="T45" s="183">
        <v>89</v>
      </c>
      <c r="U45" s="182">
        <v>595</v>
      </c>
      <c r="V45" s="179">
        <v>6.68539325842697</v>
      </c>
      <c r="W45" s="183">
        <v>392</v>
      </c>
      <c r="X45" s="182">
        <v>1066</v>
      </c>
      <c r="Y45" s="179">
        <v>2.7193877551020398</v>
      </c>
      <c r="Z45" s="183">
        <v>553</v>
      </c>
      <c r="AA45" s="182">
        <v>1346</v>
      </c>
      <c r="AB45" s="179">
        <v>2.4339963833634699</v>
      </c>
      <c r="AC45" s="183">
        <v>651</v>
      </c>
      <c r="AD45" s="182">
        <v>1754</v>
      </c>
      <c r="AE45" s="179">
        <v>2.6943164362519201</v>
      </c>
      <c r="AF45" s="183">
        <v>352</v>
      </c>
      <c r="AG45" s="182">
        <v>614</v>
      </c>
      <c r="AH45" s="179">
        <v>1.7443181818181801</v>
      </c>
      <c r="AI45" s="183">
        <v>83</v>
      </c>
      <c r="AJ45" s="182">
        <v>133</v>
      </c>
      <c r="AK45" s="179">
        <v>1.6024096385542199</v>
      </c>
      <c r="AL45" s="183">
        <v>548</v>
      </c>
      <c r="AM45" s="182">
        <v>7550</v>
      </c>
      <c r="AN45" s="179">
        <v>13.777372262773699</v>
      </c>
      <c r="AO45" s="43">
        <f t="shared" si="0"/>
        <v>7728</v>
      </c>
      <c r="AP45" s="44">
        <f t="shared" si="0"/>
        <v>29718</v>
      </c>
      <c r="AQ45" s="31">
        <f t="shared" si="1"/>
        <v>3.8454968944099379</v>
      </c>
    </row>
    <row r="46" spans="1:43" s="158" customFormat="1" x14ac:dyDescent="0.2">
      <c r="A46" s="6" t="s">
        <v>132</v>
      </c>
      <c r="B46" s="22">
        <v>163</v>
      </c>
      <c r="C46" s="4">
        <v>722</v>
      </c>
      <c r="D46" s="23">
        <v>4.4294478527607399</v>
      </c>
      <c r="E46" s="177">
        <v>71</v>
      </c>
      <c r="F46" s="178">
        <v>212</v>
      </c>
      <c r="G46" s="179">
        <v>2.9859154929577501</v>
      </c>
      <c r="H46" s="180">
        <v>1416</v>
      </c>
      <c r="I46" s="181">
        <v>4399</v>
      </c>
      <c r="J46" s="179">
        <v>3.1066384180791</v>
      </c>
      <c r="K46" s="180">
        <v>725</v>
      </c>
      <c r="L46" s="182">
        <v>3118</v>
      </c>
      <c r="M46" s="179">
        <v>4.3006896551724099</v>
      </c>
      <c r="N46" s="183">
        <v>92</v>
      </c>
      <c r="O46" s="182">
        <v>400</v>
      </c>
      <c r="P46" s="179">
        <v>4.3478260869565197</v>
      </c>
      <c r="Q46" s="183">
        <v>2360</v>
      </c>
      <c r="R46" s="182">
        <v>6443</v>
      </c>
      <c r="S46" s="179">
        <v>2.73008474576271</v>
      </c>
      <c r="T46" s="183">
        <v>13</v>
      </c>
      <c r="U46" s="182">
        <v>21</v>
      </c>
      <c r="V46" s="179">
        <v>1.6153846153846201</v>
      </c>
      <c r="W46" s="183">
        <v>843</v>
      </c>
      <c r="X46" s="182">
        <v>3752</v>
      </c>
      <c r="Y46" s="179">
        <v>4.4507710557532603</v>
      </c>
      <c r="Z46" s="183">
        <v>2806</v>
      </c>
      <c r="AA46" s="182">
        <v>7806</v>
      </c>
      <c r="AB46" s="179">
        <v>2.7818959372772598</v>
      </c>
      <c r="AC46" s="183">
        <v>372</v>
      </c>
      <c r="AD46" s="182">
        <v>1402</v>
      </c>
      <c r="AE46" s="179">
        <v>3.7688172043010799</v>
      </c>
      <c r="AF46" s="183">
        <v>377</v>
      </c>
      <c r="AG46" s="182">
        <v>745</v>
      </c>
      <c r="AH46" s="179">
        <v>1.9761273209549099</v>
      </c>
      <c r="AI46" s="183">
        <v>10</v>
      </c>
      <c r="AJ46" s="182">
        <v>26</v>
      </c>
      <c r="AK46" s="179">
        <v>2.6</v>
      </c>
      <c r="AL46" s="183">
        <v>22</v>
      </c>
      <c r="AM46" s="182">
        <v>27</v>
      </c>
      <c r="AN46" s="179">
        <v>1.22727272727273</v>
      </c>
      <c r="AO46" s="43">
        <f t="shared" si="0"/>
        <v>9270</v>
      </c>
      <c r="AP46" s="44">
        <f t="shared" si="0"/>
        <v>29073</v>
      </c>
      <c r="AQ46" s="31">
        <f t="shared" si="1"/>
        <v>3.1362459546925567</v>
      </c>
    </row>
    <row r="47" spans="1:43" s="158" customFormat="1" x14ac:dyDescent="0.2">
      <c r="A47" s="6" t="s">
        <v>126</v>
      </c>
      <c r="B47" s="22">
        <v>257</v>
      </c>
      <c r="C47" s="4">
        <v>957</v>
      </c>
      <c r="D47" s="23">
        <v>3.72373540856031</v>
      </c>
      <c r="E47" s="177">
        <v>201</v>
      </c>
      <c r="F47" s="178">
        <v>577</v>
      </c>
      <c r="G47" s="179">
        <v>2.8706467661691502</v>
      </c>
      <c r="H47" s="180">
        <v>2738</v>
      </c>
      <c r="I47" s="181">
        <v>6625</v>
      </c>
      <c r="J47" s="179">
        <v>2.41964937910884</v>
      </c>
      <c r="K47" s="180">
        <v>1012</v>
      </c>
      <c r="L47" s="182">
        <v>1775</v>
      </c>
      <c r="M47" s="179">
        <v>1.75395256916996</v>
      </c>
      <c r="N47" s="183">
        <v>430</v>
      </c>
      <c r="O47" s="182">
        <v>2116</v>
      </c>
      <c r="P47" s="179">
        <v>4.9209302325581401</v>
      </c>
      <c r="Q47" s="183">
        <v>1142</v>
      </c>
      <c r="R47" s="182">
        <v>2836</v>
      </c>
      <c r="S47" s="179">
        <v>2.4833625218914199</v>
      </c>
      <c r="T47" s="183">
        <v>63</v>
      </c>
      <c r="U47" s="182">
        <v>254</v>
      </c>
      <c r="V47" s="179">
        <v>4.0317460317460299</v>
      </c>
      <c r="W47" s="183">
        <v>666</v>
      </c>
      <c r="X47" s="182">
        <v>1890</v>
      </c>
      <c r="Y47" s="179">
        <v>2.8378378378378399</v>
      </c>
      <c r="Z47" s="183">
        <v>2804</v>
      </c>
      <c r="AA47" s="182">
        <v>7464</v>
      </c>
      <c r="AB47" s="179">
        <v>2.6619115549215402</v>
      </c>
      <c r="AC47" s="183">
        <v>423</v>
      </c>
      <c r="AD47" s="182">
        <v>1229</v>
      </c>
      <c r="AE47" s="179">
        <v>2.9054373522458601</v>
      </c>
      <c r="AF47" s="183">
        <v>1053</v>
      </c>
      <c r="AG47" s="182">
        <v>1812</v>
      </c>
      <c r="AH47" s="179">
        <v>1.7207977207977201</v>
      </c>
      <c r="AI47" s="183">
        <v>53</v>
      </c>
      <c r="AJ47" s="182">
        <v>59</v>
      </c>
      <c r="AK47" s="179">
        <v>1.11320754716981</v>
      </c>
      <c r="AL47" s="183">
        <v>135</v>
      </c>
      <c r="AM47" s="182">
        <v>333</v>
      </c>
      <c r="AN47" s="179">
        <v>2.4666666666666699</v>
      </c>
      <c r="AO47" s="43">
        <f t="shared" si="0"/>
        <v>10977</v>
      </c>
      <c r="AP47" s="44">
        <f t="shared" si="0"/>
        <v>27927</v>
      </c>
      <c r="AQ47" s="31">
        <f t="shared" si="1"/>
        <v>2.5441377425526102</v>
      </c>
    </row>
    <row r="48" spans="1:43" s="158" customFormat="1" x14ac:dyDescent="0.2">
      <c r="A48" s="6" t="s">
        <v>51</v>
      </c>
      <c r="B48" s="22">
        <v>428</v>
      </c>
      <c r="C48" s="4">
        <v>1824</v>
      </c>
      <c r="D48" s="23">
        <v>4.2616822429906502</v>
      </c>
      <c r="E48" s="177">
        <v>304</v>
      </c>
      <c r="F48" s="178">
        <v>1238</v>
      </c>
      <c r="G48" s="179">
        <v>4.0723684210526301</v>
      </c>
      <c r="H48" s="180">
        <v>2025</v>
      </c>
      <c r="I48" s="181">
        <v>5718</v>
      </c>
      <c r="J48" s="179">
        <v>2.8237037037036998</v>
      </c>
      <c r="K48" s="180">
        <v>964</v>
      </c>
      <c r="L48" s="182">
        <v>2074</v>
      </c>
      <c r="M48" s="179">
        <v>2.1514522821576798</v>
      </c>
      <c r="N48" s="183">
        <v>661</v>
      </c>
      <c r="O48" s="182">
        <v>3438</v>
      </c>
      <c r="P48" s="179">
        <v>5.2012102874432697</v>
      </c>
      <c r="Q48" s="183">
        <v>774</v>
      </c>
      <c r="R48" s="182">
        <v>1880</v>
      </c>
      <c r="S48" s="179">
        <v>2.4289405684754501</v>
      </c>
      <c r="T48" s="183">
        <v>134</v>
      </c>
      <c r="U48" s="182">
        <v>309</v>
      </c>
      <c r="V48" s="179">
        <v>2.3059701492537301</v>
      </c>
      <c r="W48" s="183">
        <v>650</v>
      </c>
      <c r="X48" s="182">
        <v>2516</v>
      </c>
      <c r="Y48" s="179">
        <v>3.8707692307692301</v>
      </c>
      <c r="Z48" s="183">
        <v>1572</v>
      </c>
      <c r="AA48" s="182">
        <v>3235</v>
      </c>
      <c r="AB48" s="179">
        <v>2.05788804071247</v>
      </c>
      <c r="AC48" s="183">
        <v>346</v>
      </c>
      <c r="AD48" s="182">
        <v>1110</v>
      </c>
      <c r="AE48" s="179">
        <v>3.20809248554913</v>
      </c>
      <c r="AF48" s="183">
        <v>418</v>
      </c>
      <c r="AG48" s="182">
        <v>765</v>
      </c>
      <c r="AH48" s="179">
        <v>1.8301435406698601</v>
      </c>
      <c r="AI48" s="183">
        <v>83</v>
      </c>
      <c r="AJ48" s="182">
        <v>328</v>
      </c>
      <c r="AK48" s="179">
        <v>3.9518072289156598</v>
      </c>
      <c r="AL48" s="183">
        <v>334</v>
      </c>
      <c r="AM48" s="182">
        <v>2163</v>
      </c>
      <c r="AN48" s="179">
        <v>6.4760479041916197</v>
      </c>
      <c r="AO48" s="43">
        <f t="shared" si="0"/>
        <v>8693</v>
      </c>
      <c r="AP48" s="44">
        <f t="shared" si="0"/>
        <v>26598</v>
      </c>
      <c r="AQ48" s="31">
        <f t="shared" si="1"/>
        <v>3.059703209478891</v>
      </c>
    </row>
    <row r="49" spans="1:43" s="158" customFormat="1" x14ac:dyDescent="0.2">
      <c r="A49" s="6" t="s">
        <v>39</v>
      </c>
      <c r="B49" s="22">
        <v>698</v>
      </c>
      <c r="C49" s="4">
        <v>2204</v>
      </c>
      <c r="D49" s="23">
        <v>3.1575931232091698</v>
      </c>
      <c r="E49" s="177">
        <v>311</v>
      </c>
      <c r="F49" s="178">
        <v>832</v>
      </c>
      <c r="G49" s="179">
        <v>2.67524115755627</v>
      </c>
      <c r="H49" s="180">
        <v>3153</v>
      </c>
      <c r="I49" s="181">
        <v>6862</v>
      </c>
      <c r="J49" s="179">
        <v>2.1763399936568302</v>
      </c>
      <c r="K49" s="180">
        <v>600</v>
      </c>
      <c r="L49" s="182">
        <v>1764</v>
      </c>
      <c r="M49" s="179">
        <v>2.94</v>
      </c>
      <c r="N49" s="183">
        <v>470</v>
      </c>
      <c r="O49" s="182">
        <v>981</v>
      </c>
      <c r="P49" s="179">
        <v>2.0872340425531899</v>
      </c>
      <c r="Q49" s="183">
        <v>956</v>
      </c>
      <c r="R49" s="182">
        <v>2393</v>
      </c>
      <c r="S49" s="179">
        <v>2.5031380753138102</v>
      </c>
      <c r="T49" s="183">
        <v>120</v>
      </c>
      <c r="U49" s="182">
        <v>362</v>
      </c>
      <c r="V49" s="179">
        <v>3.0166666666666702</v>
      </c>
      <c r="W49" s="183">
        <v>666</v>
      </c>
      <c r="X49" s="182">
        <v>1366</v>
      </c>
      <c r="Y49" s="179">
        <v>2.0510510510510498</v>
      </c>
      <c r="Z49" s="183">
        <v>2121</v>
      </c>
      <c r="AA49" s="182">
        <v>3448</v>
      </c>
      <c r="AB49" s="179">
        <v>1.62564827911363</v>
      </c>
      <c r="AC49" s="183">
        <v>1188</v>
      </c>
      <c r="AD49" s="182">
        <v>3292</v>
      </c>
      <c r="AE49" s="179">
        <v>2.7710437710437699</v>
      </c>
      <c r="AF49" s="183">
        <v>948</v>
      </c>
      <c r="AG49" s="182">
        <v>1988</v>
      </c>
      <c r="AH49" s="179">
        <v>2.0970464135021101</v>
      </c>
      <c r="AI49" s="183">
        <v>59</v>
      </c>
      <c r="AJ49" s="182">
        <v>160</v>
      </c>
      <c r="AK49" s="179">
        <v>2.71186440677966</v>
      </c>
      <c r="AL49" s="183">
        <v>190</v>
      </c>
      <c r="AM49" s="182">
        <v>412</v>
      </c>
      <c r="AN49" s="179">
        <v>2.1684210526315799</v>
      </c>
      <c r="AO49" s="43">
        <f t="shared" si="0"/>
        <v>11480</v>
      </c>
      <c r="AP49" s="44">
        <f t="shared" si="0"/>
        <v>26064</v>
      </c>
      <c r="AQ49" s="31">
        <f t="shared" si="1"/>
        <v>2.2703832752613242</v>
      </c>
    </row>
    <row r="50" spans="1:43" s="158" customFormat="1" x14ac:dyDescent="0.2">
      <c r="A50" s="6" t="s">
        <v>35</v>
      </c>
      <c r="B50" s="22">
        <v>103</v>
      </c>
      <c r="C50" s="4">
        <v>288</v>
      </c>
      <c r="D50" s="23">
        <v>2.7961165048543699</v>
      </c>
      <c r="E50" s="177">
        <v>66</v>
      </c>
      <c r="F50" s="178">
        <v>292</v>
      </c>
      <c r="G50" s="179">
        <v>4.4242424242424203</v>
      </c>
      <c r="H50" s="180">
        <v>719</v>
      </c>
      <c r="I50" s="181">
        <v>2158</v>
      </c>
      <c r="J50" s="179">
        <v>3.0013908205841502</v>
      </c>
      <c r="K50" s="180">
        <v>135</v>
      </c>
      <c r="L50" s="182">
        <v>359</v>
      </c>
      <c r="M50" s="179">
        <v>2.6592592592592599</v>
      </c>
      <c r="N50" s="183">
        <v>199</v>
      </c>
      <c r="O50" s="182">
        <v>423</v>
      </c>
      <c r="P50" s="179">
        <v>2.1256281407035198</v>
      </c>
      <c r="Q50" s="183">
        <v>285</v>
      </c>
      <c r="R50" s="182">
        <v>648</v>
      </c>
      <c r="S50" s="179">
        <v>2.2736842105263202</v>
      </c>
      <c r="T50" s="183">
        <v>129</v>
      </c>
      <c r="U50" s="182">
        <v>621</v>
      </c>
      <c r="V50" s="179">
        <v>4.81395348837209</v>
      </c>
      <c r="W50" s="183">
        <v>885</v>
      </c>
      <c r="X50" s="182">
        <v>4600</v>
      </c>
      <c r="Y50" s="179">
        <v>5.1977401129943503</v>
      </c>
      <c r="Z50" s="183">
        <v>3043</v>
      </c>
      <c r="AA50" s="182">
        <v>12924</v>
      </c>
      <c r="AB50" s="179">
        <v>4.2471245481432804</v>
      </c>
      <c r="AC50" s="183">
        <v>132</v>
      </c>
      <c r="AD50" s="182">
        <v>492</v>
      </c>
      <c r="AE50" s="179">
        <v>3.7272727272727302</v>
      </c>
      <c r="AF50" s="183">
        <v>201</v>
      </c>
      <c r="AG50" s="182">
        <v>378</v>
      </c>
      <c r="AH50" s="179">
        <v>1.8805970149253699</v>
      </c>
      <c r="AI50" s="183">
        <v>53</v>
      </c>
      <c r="AJ50" s="182">
        <v>160</v>
      </c>
      <c r="AK50" s="179">
        <v>3.0188679245282999</v>
      </c>
      <c r="AL50" s="183">
        <v>46</v>
      </c>
      <c r="AM50" s="182">
        <v>153</v>
      </c>
      <c r="AN50" s="179">
        <v>3.3260869565217401</v>
      </c>
      <c r="AO50" s="43">
        <f t="shared" si="0"/>
        <v>5996</v>
      </c>
      <c r="AP50" s="44">
        <f t="shared" si="0"/>
        <v>23496</v>
      </c>
      <c r="AQ50" s="31">
        <f t="shared" si="1"/>
        <v>3.9186124082721814</v>
      </c>
    </row>
    <row r="51" spans="1:43" s="158" customFormat="1" x14ac:dyDescent="0.2">
      <c r="A51" s="6" t="s">
        <v>46</v>
      </c>
      <c r="B51" s="22">
        <v>301</v>
      </c>
      <c r="C51" s="4">
        <v>1632</v>
      </c>
      <c r="D51" s="23">
        <v>5.4219269102989998</v>
      </c>
      <c r="E51" s="177">
        <v>123</v>
      </c>
      <c r="F51" s="178">
        <v>368</v>
      </c>
      <c r="G51" s="179">
        <v>2.9918699186991899</v>
      </c>
      <c r="H51" s="180">
        <v>2909</v>
      </c>
      <c r="I51" s="181">
        <v>7349</v>
      </c>
      <c r="J51" s="179">
        <v>2.52629769680303</v>
      </c>
      <c r="K51" s="180">
        <v>529</v>
      </c>
      <c r="L51" s="182">
        <v>1198</v>
      </c>
      <c r="M51" s="179">
        <v>2.26465028355388</v>
      </c>
      <c r="N51" s="183">
        <v>382</v>
      </c>
      <c r="O51" s="182">
        <v>771</v>
      </c>
      <c r="P51" s="179">
        <v>2.01832460732984</v>
      </c>
      <c r="Q51" s="183">
        <v>837</v>
      </c>
      <c r="R51" s="182">
        <v>1698</v>
      </c>
      <c r="S51" s="179">
        <v>2.0286738351254501</v>
      </c>
      <c r="T51" s="183">
        <v>56</v>
      </c>
      <c r="U51" s="182">
        <v>166</v>
      </c>
      <c r="V51" s="179">
        <v>2.96428571428571</v>
      </c>
      <c r="W51" s="183">
        <v>641</v>
      </c>
      <c r="X51" s="182">
        <v>1516</v>
      </c>
      <c r="Y51" s="179">
        <v>2.3650546021840899</v>
      </c>
      <c r="Z51" s="183">
        <v>2000</v>
      </c>
      <c r="AA51" s="182">
        <v>5091</v>
      </c>
      <c r="AB51" s="179">
        <v>2.5455000000000001</v>
      </c>
      <c r="AC51" s="183">
        <v>455</v>
      </c>
      <c r="AD51" s="182">
        <v>1016</v>
      </c>
      <c r="AE51" s="179">
        <v>2.2329670329670299</v>
      </c>
      <c r="AF51" s="183">
        <v>393</v>
      </c>
      <c r="AG51" s="182">
        <v>906</v>
      </c>
      <c r="AH51" s="179">
        <v>2.30534351145038</v>
      </c>
      <c r="AI51" s="183">
        <v>73</v>
      </c>
      <c r="AJ51" s="182">
        <v>112</v>
      </c>
      <c r="AK51" s="179">
        <v>1.5342465753424701</v>
      </c>
      <c r="AL51" s="183">
        <v>92</v>
      </c>
      <c r="AM51" s="182">
        <v>280</v>
      </c>
      <c r="AN51" s="179">
        <v>3.0434782608695699</v>
      </c>
      <c r="AO51" s="43">
        <f t="shared" si="0"/>
        <v>8791</v>
      </c>
      <c r="AP51" s="44">
        <f t="shared" si="0"/>
        <v>22103</v>
      </c>
      <c r="AQ51" s="31">
        <f t="shared" si="1"/>
        <v>2.5142759640541463</v>
      </c>
    </row>
    <row r="52" spans="1:43" s="158" customFormat="1" x14ac:dyDescent="0.2">
      <c r="A52" s="6" t="s">
        <v>65</v>
      </c>
      <c r="B52" s="22">
        <v>460</v>
      </c>
      <c r="C52" s="4">
        <v>954</v>
      </c>
      <c r="D52" s="23">
        <v>2.0739130434782602</v>
      </c>
      <c r="E52" s="177">
        <v>146</v>
      </c>
      <c r="F52" s="178">
        <v>673</v>
      </c>
      <c r="G52" s="179">
        <v>4.60958904109589</v>
      </c>
      <c r="H52" s="180">
        <v>3204</v>
      </c>
      <c r="I52" s="181">
        <v>6175</v>
      </c>
      <c r="J52" s="179">
        <v>1.9272784019975</v>
      </c>
      <c r="K52" s="180">
        <v>1187</v>
      </c>
      <c r="L52" s="182">
        <v>2457</v>
      </c>
      <c r="M52" s="179">
        <v>2.0699241786015201</v>
      </c>
      <c r="N52" s="183">
        <v>365</v>
      </c>
      <c r="O52" s="182">
        <v>855</v>
      </c>
      <c r="P52" s="179">
        <v>2.3424657534246598</v>
      </c>
      <c r="Q52" s="183">
        <v>1942</v>
      </c>
      <c r="R52" s="182">
        <v>3569</v>
      </c>
      <c r="S52" s="179">
        <v>1.8377960865087499</v>
      </c>
      <c r="T52" s="183">
        <v>62</v>
      </c>
      <c r="U52" s="182">
        <v>180</v>
      </c>
      <c r="V52" s="179">
        <v>2.9032258064516099</v>
      </c>
      <c r="W52" s="183">
        <v>762</v>
      </c>
      <c r="X52" s="182">
        <v>1382</v>
      </c>
      <c r="Y52" s="179">
        <v>1.8136482939632499</v>
      </c>
      <c r="Z52" s="183">
        <v>1048</v>
      </c>
      <c r="AA52" s="182">
        <v>2753</v>
      </c>
      <c r="AB52" s="179">
        <v>2.6269083969465599</v>
      </c>
      <c r="AC52" s="183">
        <v>1029</v>
      </c>
      <c r="AD52" s="182">
        <v>1865</v>
      </c>
      <c r="AE52" s="179">
        <v>1.81243926141885</v>
      </c>
      <c r="AF52" s="183">
        <v>359</v>
      </c>
      <c r="AG52" s="182">
        <v>606</v>
      </c>
      <c r="AH52" s="179">
        <v>1.6880222841225601</v>
      </c>
      <c r="AI52" s="183">
        <v>20</v>
      </c>
      <c r="AJ52" s="182">
        <v>26</v>
      </c>
      <c r="AK52" s="179">
        <v>1.3</v>
      </c>
      <c r="AL52" s="183">
        <v>101</v>
      </c>
      <c r="AM52" s="182">
        <v>292</v>
      </c>
      <c r="AN52" s="179">
        <v>2.8910891089108901</v>
      </c>
      <c r="AO52" s="43">
        <f t="shared" si="0"/>
        <v>10685</v>
      </c>
      <c r="AP52" s="44">
        <f t="shared" si="0"/>
        <v>21787</v>
      </c>
      <c r="AQ52" s="31">
        <f t="shared" si="1"/>
        <v>2.0390266729059427</v>
      </c>
    </row>
    <row r="53" spans="1:43" s="158" customFormat="1" x14ac:dyDescent="0.2">
      <c r="A53" s="6" t="s">
        <v>129</v>
      </c>
      <c r="B53" s="22">
        <v>368</v>
      </c>
      <c r="C53" s="4">
        <v>1086</v>
      </c>
      <c r="D53" s="23">
        <v>2.9510869565217401</v>
      </c>
      <c r="E53" s="177">
        <v>254</v>
      </c>
      <c r="F53" s="178">
        <v>1169</v>
      </c>
      <c r="G53" s="179">
        <v>4.6023622047244102</v>
      </c>
      <c r="H53" s="180">
        <v>2520</v>
      </c>
      <c r="I53" s="181">
        <v>5764</v>
      </c>
      <c r="J53" s="179">
        <v>2.2873015873015898</v>
      </c>
      <c r="K53" s="180">
        <v>737</v>
      </c>
      <c r="L53" s="182">
        <v>1448</v>
      </c>
      <c r="M53" s="179">
        <v>1.96472184531886</v>
      </c>
      <c r="N53" s="183">
        <v>318</v>
      </c>
      <c r="O53" s="182">
        <v>783</v>
      </c>
      <c r="P53" s="179">
        <v>2.4622641509433998</v>
      </c>
      <c r="Q53" s="183">
        <v>921</v>
      </c>
      <c r="R53" s="182">
        <v>2013</v>
      </c>
      <c r="S53" s="179">
        <v>2.1856677524429999</v>
      </c>
      <c r="T53" s="183">
        <v>48</v>
      </c>
      <c r="U53" s="182">
        <v>85</v>
      </c>
      <c r="V53" s="179">
        <v>1.7708333333333299</v>
      </c>
      <c r="W53" s="183">
        <v>439</v>
      </c>
      <c r="X53" s="182">
        <v>1708</v>
      </c>
      <c r="Y53" s="179">
        <v>3.8906605922551298</v>
      </c>
      <c r="Z53" s="183">
        <v>1732</v>
      </c>
      <c r="AA53" s="182">
        <v>5119</v>
      </c>
      <c r="AB53" s="179">
        <v>2.9555427251732098</v>
      </c>
      <c r="AC53" s="183">
        <v>461</v>
      </c>
      <c r="AD53" s="182">
        <v>1159</v>
      </c>
      <c r="AE53" s="179">
        <v>2.5140997830802601</v>
      </c>
      <c r="AF53" s="183">
        <v>464</v>
      </c>
      <c r="AG53" s="182">
        <v>1063</v>
      </c>
      <c r="AH53" s="179">
        <v>2.2909482758620698</v>
      </c>
      <c r="AI53" s="183">
        <v>59</v>
      </c>
      <c r="AJ53" s="182">
        <v>69</v>
      </c>
      <c r="AK53" s="179">
        <v>1.1694915254237299</v>
      </c>
      <c r="AL53" s="183">
        <v>97</v>
      </c>
      <c r="AM53" s="182">
        <v>196</v>
      </c>
      <c r="AN53" s="179">
        <v>2.02061855670103</v>
      </c>
      <c r="AO53" s="43">
        <f t="shared" si="0"/>
        <v>8418</v>
      </c>
      <c r="AP53" s="44">
        <f t="shared" si="0"/>
        <v>21662</v>
      </c>
      <c r="AQ53" s="31">
        <f t="shared" si="1"/>
        <v>2.5732953195533379</v>
      </c>
    </row>
    <row r="54" spans="1:43" s="158" customFormat="1" x14ac:dyDescent="0.2">
      <c r="A54" s="6" t="s">
        <v>88</v>
      </c>
      <c r="B54" s="22">
        <v>343</v>
      </c>
      <c r="C54" s="4">
        <v>723</v>
      </c>
      <c r="D54" s="23">
        <v>2.1078717201166199</v>
      </c>
      <c r="E54" s="177">
        <v>93</v>
      </c>
      <c r="F54" s="178">
        <v>319</v>
      </c>
      <c r="G54" s="179">
        <v>3.43010752688172</v>
      </c>
      <c r="H54" s="180">
        <v>2532</v>
      </c>
      <c r="I54" s="181">
        <v>5155</v>
      </c>
      <c r="J54" s="179">
        <v>2.0359399684044202</v>
      </c>
      <c r="K54" s="180">
        <v>758</v>
      </c>
      <c r="L54" s="182">
        <v>1416</v>
      </c>
      <c r="M54" s="179">
        <v>1.86807387862797</v>
      </c>
      <c r="N54" s="183">
        <v>375</v>
      </c>
      <c r="O54" s="182">
        <v>999</v>
      </c>
      <c r="P54" s="179">
        <v>2.6640000000000001</v>
      </c>
      <c r="Q54" s="183">
        <v>1189</v>
      </c>
      <c r="R54" s="182">
        <v>2257</v>
      </c>
      <c r="S54" s="179">
        <v>1.8982338099243099</v>
      </c>
      <c r="T54" s="183">
        <v>58</v>
      </c>
      <c r="U54" s="182">
        <v>270</v>
      </c>
      <c r="V54" s="179">
        <v>4.6551724137930997</v>
      </c>
      <c r="W54" s="183">
        <v>793</v>
      </c>
      <c r="X54" s="182">
        <v>1957</v>
      </c>
      <c r="Y54" s="179">
        <v>2.4678436317780599</v>
      </c>
      <c r="Z54" s="183">
        <v>1925</v>
      </c>
      <c r="AA54" s="182">
        <v>4566</v>
      </c>
      <c r="AB54" s="179">
        <v>2.37194805194805</v>
      </c>
      <c r="AC54" s="183">
        <v>485</v>
      </c>
      <c r="AD54" s="182">
        <v>1226</v>
      </c>
      <c r="AE54" s="179">
        <v>2.5278350515463899</v>
      </c>
      <c r="AF54" s="183">
        <v>305</v>
      </c>
      <c r="AG54" s="182">
        <v>724</v>
      </c>
      <c r="AH54" s="179">
        <v>2.3737704918032798</v>
      </c>
      <c r="AI54" s="183">
        <v>31</v>
      </c>
      <c r="AJ54" s="182">
        <v>41</v>
      </c>
      <c r="AK54" s="179">
        <v>1.32258064516129</v>
      </c>
      <c r="AL54" s="183">
        <v>50</v>
      </c>
      <c r="AM54" s="182">
        <v>208</v>
      </c>
      <c r="AN54" s="179">
        <v>4.16</v>
      </c>
      <c r="AO54" s="43">
        <f t="shared" si="0"/>
        <v>8937</v>
      </c>
      <c r="AP54" s="44">
        <f t="shared" si="0"/>
        <v>19861</v>
      </c>
      <c r="AQ54" s="31">
        <f t="shared" si="1"/>
        <v>2.2223341165939354</v>
      </c>
    </row>
    <row r="55" spans="1:43" s="158" customFormat="1" x14ac:dyDescent="0.2">
      <c r="A55" s="6" t="s">
        <v>36</v>
      </c>
      <c r="B55" s="22">
        <v>864</v>
      </c>
      <c r="C55" s="4">
        <v>2273</v>
      </c>
      <c r="D55" s="23">
        <v>2.6307870370370399</v>
      </c>
      <c r="E55" s="177">
        <v>250</v>
      </c>
      <c r="F55" s="178">
        <v>619</v>
      </c>
      <c r="G55" s="179">
        <v>2.476</v>
      </c>
      <c r="H55" s="180">
        <v>2289</v>
      </c>
      <c r="I55" s="181">
        <v>4645</v>
      </c>
      <c r="J55" s="179">
        <v>2.0292704237658401</v>
      </c>
      <c r="K55" s="180">
        <v>630</v>
      </c>
      <c r="L55" s="182">
        <v>1372</v>
      </c>
      <c r="M55" s="179">
        <v>2.1777777777777798</v>
      </c>
      <c r="N55" s="183">
        <v>395</v>
      </c>
      <c r="O55" s="182">
        <v>1056</v>
      </c>
      <c r="P55" s="179">
        <v>2.67341772151899</v>
      </c>
      <c r="Q55" s="183">
        <v>699</v>
      </c>
      <c r="R55" s="182">
        <v>1543</v>
      </c>
      <c r="S55" s="179">
        <v>2.2074391988555102</v>
      </c>
      <c r="T55" s="183">
        <v>77</v>
      </c>
      <c r="U55" s="182">
        <v>275</v>
      </c>
      <c r="V55" s="179">
        <v>3.5714285714285698</v>
      </c>
      <c r="W55" s="183">
        <v>557</v>
      </c>
      <c r="X55" s="182">
        <v>1408</v>
      </c>
      <c r="Y55" s="179">
        <v>2.5278276481148998</v>
      </c>
      <c r="Z55" s="183">
        <v>1032</v>
      </c>
      <c r="AA55" s="182">
        <v>2139</v>
      </c>
      <c r="AB55" s="179">
        <v>2.0726744186046502</v>
      </c>
      <c r="AC55" s="183">
        <v>821</v>
      </c>
      <c r="AD55" s="182">
        <v>2926</v>
      </c>
      <c r="AE55" s="179">
        <v>3.5639464068209499</v>
      </c>
      <c r="AF55" s="183">
        <v>336</v>
      </c>
      <c r="AG55" s="182">
        <v>653</v>
      </c>
      <c r="AH55" s="179">
        <v>1.94345238095238</v>
      </c>
      <c r="AI55" s="183">
        <v>50</v>
      </c>
      <c r="AJ55" s="182">
        <v>58</v>
      </c>
      <c r="AK55" s="179">
        <v>1.1599999999999999</v>
      </c>
      <c r="AL55" s="183">
        <v>158</v>
      </c>
      <c r="AM55" s="182">
        <v>421</v>
      </c>
      <c r="AN55" s="179">
        <v>2.66455696202532</v>
      </c>
      <c r="AO55" s="43">
        <f t="shared" si="0"/>
        <v>8158</v>
      </c>
      <c r="AP55" s="44">
        <f t="shared" si="0"/>
        <v>19388</v>
      </c>
      <c r="AQ55" s="31">
        <f t="shared" si="1"/>
        <v>2.3765628830595733</v>
      </c>
    </row>
    <row r="56" spans="1:43" s="158" customFormat="1" x14ac:dyDescent="0.2">
      <c r="A56" s="6" t="s">
        <v>55</v>
      </c>
      <c r="B56" s="22">
        <v>455</v>
      </c>
      <c r="C56" s="4">
        <v>1863</v>
      </c>
      <c r="D56" s="23">
        <v>4.0945054945054897</v>
      </c>
      <c r="E56" s="177">
        <v>231</v>
      </c>
      <c r="F56" s="178">
        <v>1398</v>
      </c>
      <c r="G56" s="179">
        <v>6.0519480519480497</v>
      </c>
      <c r="H56" s="180">
        <v>2018</v>
      </c>
      <c r="I56" s="181">
        <v>4658</v>
      </c>
      <c r="J56" s="179">
        <v>2.30822596630327</v>
      </c>
      <c r="K56" s="180">
        <v>319</v>
      </c>
      <c r="L56" s="182">
        <v>1415</v>
      </c>
      <c r="M56" s="179">
        <v>4.4357366771159903</v>
      </c>
      <c r="N56" s="183">
        <v>443</v>
      </c>
      <c r="O56" s="182">
        <v>1538</v>
      </c>
      <c r="P56" s="179">
        <v>3.4717832957110599</v>
      </c>
      <c r="Q56" s="183">
        <v>326</v>
      </c>
      <c r="R56" s="182">
        <v>730</v>
      </c>
      <c r="S56" s="179">
        <v>2.2392638036809802</v>
      </c>
      <c r="T56" s="183">
        <v>44</v>
      </c>
      <c r="U56" s="182">
        <v>247</v>
      </c>
      <c r="V56" s="179">
        <v>5.6136363636363598</v>
      </c>
      <c r="W56" s="183">
        <v>359</v>
      </c>
      <c r="X56" s="182">
        <v>1079</v>
      </c>
      <c r="Y56" s="179">
        <v>3.0055710306406702</v>
      </c>
      <c r="Z56" s="183">
        <v>521</v>
      </c>
      <c r="AA56" s="182">
        <v>1218</v>
      </c>
      <c r="AB56" s="179">
        <v>2.33781190019194</v>
      </c>
      <c r="AC56" s="183">
        <v>330</v>
      </c>
      <c r="AD56" s="182">
        <v>1029</v>
      </c>
      <c r="AE56" s="179">
        <v>3.1181818181818199</v>
      </c>
      <c r="AF56" s="183">
        <v>438</v>
      </c>
      <c r="AG56" s="182">
        <v>832</v>
      </c>
      <c r="AH56" s="179">
        <v>1.8995433789954299</v>
      </c>
      <c r="AI56" s="183">
        <v>45</v>
      </c>
      <c r="AJ56" s="182">
        <v>102</v>
      </c>
      <c r="AK56" s="179">
        <v>2.2666666666666702</v>
      </c>
      <c r="AL56" s="183">
        <v>309</v>
      </c>
      <c r="AM56" s="182">
        <v>1101</v>
      </c>
      <c r="AN56" s="179">
        <v>3.5631067961165099</v>
      </c>
      <c r="AO56" s="43">
        <f t="shared" si="0"/>
        <v>5838</v>
      </c>
      <c r="AP56" s="44">
        <f t="shared" si="0"/>
        <v>17210</v>
      </c>
      <c r="AQ56" s="31">
        <f t="shared" si="1"/>
        <v>2.9479273723878041</v>
      </c>
    </row>
    <row r="57" spans="1:43" s="158" customFormat="1" x14ac:dyDescent="0.2">
      <c r="A57" s="6" t="s">
        <v>57</v>
      </c>
      <c r="B57" s="22">
        <v>498</v>
      </c>
      <c r="C57" s="4">
        <v>1502</v>
      </c>
      <c r="D57" s="23">
        <v>3.01606425702811</v>
      </c>
      <c r="E57" s="177">
        <v>381</v>
      </c>
      <c r="F57" s="178">
        <v>2030</v>
      </c>
      <c r="G57" s="179">
        <v>5.3280839895013097</v>
      </c>
      <c r="H57" s="180">
        <v>1492</v>
      </c>
      <c r="I57" s="181">
        <v>4539</v>
      </c>
      <c r="J57" s="179">
        <v>3.04222520107239</v>
      </c>
      <c r="K57" s="180">
        <v>396</v>
      </c>
      <c r="L57" s="182">
        <v>1009</v>
      </c>
      <c r="M57" s="179">
        <v>2.5479797979797998</v>
      </c>
      <c r="N57" s="183">
        <v>327</v>
      </c>
      <c r="O57" s="182">
        <v>888</v>
      </c>
      <c r="P57" s="179">
        <v>2.71559633027523</v>
      </c>
      <c r="Q57" s="183">
        <v>517</v>
      </c>
      <c r="R57" s="182">
        <v>1142</v>
      </c>
      <c r="S57" s="179">
        <v>2.20889748549323</v>
      </c>
      <c r="T57" s="183">
        <v>58</v>
      </c>
      <c r="U57" s="182">
        <v>149</v>
      </c>
      <c r="V57" s="179">
        <v>2.5689655172413799</v>
      </c>
      <c r="W57" s="183">
        <v>307</v>
      </c>
      <c r="X57" s="182">
        <v>704</v>
      </c>
      <c r="Y57" s="179">
        <v>2.29315960912052</v>
      </c>
      <c r="Z57" s="183">
        <v>465</v>
      </c>
      <c r="AA57" s="182">
        <v>1229</v>
      </c>
      <c r="AB57" s="179">
        <v>2.6430107526881699</v>
      </c>
      <c r="AC57" s="183">
        <v>430</v>
      </c>
      <c r="AD57" s="182">
        <v>1092</v>
      </c>
      <c r="AE57" s="179">
        <v>2.5395348837209299</v>
      </c>
      <c r="AF57" s="183">
        <v>426</v>
      </c>
      <c r="AG57" s="182">
        <v>698</v>
      </c>
      <c r="AH57" s="179">
        <v>1.63849765258216</v>
      </c>
      <c r="AI57" s="183">
        <v>137</v>
      </c>
      <c r="AJ57" s="182">
        <v>197</v>
      </c>
      <c r="AK57" s="179">
        <v>1.43795620437956</v>
      </c>
      <c r="AL57" s="183">
        <v>334</v>
      </c>
      <c r="AM57" s="182">
        <v>1390</v>
      </c>
      <c r="AN57" s="179">
        <v>4.1616766467065904</v>
      </c>
      <c r="AO57" s="43">
        <f t="shared" si="0"/>
        <v>5768</v>
      </c>
      <c r="AP57" s="44">
        <f t="shared" si="0"/>
        <v>16569</v>
      </c>
      <c r="AQ57" s="31">
        <f t="shared" si="1"/>
        <v>2.8725728155339807</v>
      </c>
    </row>
    <row r="58" spans="1:43" s="158" customFormat="1" x14ac:dyDescent="0.2">
      <c r="A58" s="6" t="s">
        <v>16</v>
      </c>
      <c r="B58" s="22">
        <v>270</v>
      </c>
      <c r="C58" s="4">
        <v>864</v>
      </c>
      <c r="D58" s="23">
        <v>3.2</v>
      </c>
      <c r="E58" s="177">
        <v>137</v>
      </c>
      <c r="F58" s="178">
        <v>391</v>
      </c>
      <c r="G58" s="179">
        <v>2.8540145985401502</v>
      </c>
      <c r="H58" s="180">
        <v>1502</v>
      </c>
      <c r="I58" s="181">
        <v>3118</v>
      </c>
      <c r="J58" s="179">
        <v>2.0758988015978699</v>
      </c>
      <c r="K58" s="180">
        <v>282</v>
      </c>
      <c r="L58" s="182">
        <v>938</v>
      </c>
      <c r="M58" s="179">
        <v>3.3262411347517702</v>
      </c>
      <c r="N58" s="183">
        <v>360</v>
      </c>
      <c r="O58" s="182">
        <v>786</v>
      </c>
      <c r="P58" s="179">
        <v>2.18333333333333</v>
      </c>
      <c r="Q58" s="183">
        <v>710</v>
      </c>
      <c r="R58" s="182">
        <v>1663</v>
      </c>
      <c r="S58" s="179">
        <v>2.3422535211267599</v>
      </c>
      <c r="T58" s="183">
        <v>100</v>
      </c>
      <c r="U58" s="182">
        <v>356</v>
      </c>
      <c r="V58" s="179">
        <v>3.56</v>
      </c>
      <c r="W58" s="183">
        <v>471</v>
      </c>
      <c r="X58" s="182">
        <v>1409</v>
      </c>
      <c r="Y58" s="179">
        <v>2.99150743099788</v>
      </c>
      <c r="Z58" s="183">
        <v>977</v>
      </c>
      <c r="AA58" s="182">
        <v>3277</v>
      </c>
      <c r="AB58" s="179">
        <v>3.3541453428863899</v>
      </c>
      <c r="AC58" s="183">
        <v>570</v>
      </c>
      <c r="AD58" s="182">
        <v>2070</v>
      </c>
      <c r="AE58" s="179">
        <v>3.6315789473684199</v>
      </c>
      <c r="AF58" s="183">
        <v>236</v>
      </c>
      <c r="AG58" s="182">
        <v>502</v>
      </c>
      <c r="AH58" s="179">
        <v>2.1271186440677998</v>
      </c>
      <c r="AI58" s="183">
        <v>16</v>
      </c>
      <c r="AJ58" s="182">
        <v>16</v>
      </c>
      <c r="AK58" s="179">
        <v>1</v>
      </c>
      <c r="AL58" s="183">
        <v>83</v>
      </c>
      <c r="AM58" s="182">
        <v>732</v>
      </c>
      <c r="AN58" s="179">
        <v>8.8192771084337291</v>
      </c>
      <c r="AO58" s="43">
        <f t="shared" si="0"/>
        <v>5714</v>
      </c>
      <c r="AP58" s="44">
        <f t="shared" si="0"/>
        <v>16122</v>
      </c>
      <c r="AQ58" s="31">
        <f t="shared" si="1"/>
        <v>2.8214910745537276</v>
      </c>
    </row>
    <row r="59" spans="1:43" s="158" customFormat="1" x14ac:dyDescent="0.2">
      <c r="A59" s="6" t="s">
        <v>75</v>
      </c>
      <c r="B59" s="22">
        <v>308</v>
      </c>
      <c r="C59" s="4">
        <v>833</v>
      </c>
      <c r="D59" s="23">
        <v>2.7045454545454501</v>
      </c>
      <c r="E59" s="177">
        <v>103</v>
      </c>
      <c r="F59" s="178">
        <v>589</v>
      </c>
      <c r="G59" s="179">
        <v>5.7184466019417499</v>
      </c>
      <c r="H59" s="180">
        <v>1574</v>
      </c>
      <c r="I59" s="181">
        <v>4151</v>
      </c>
      <c r="J59" s="179">
        <v>2.6372299872935199</v>
      </c>
      <c r="K59" s="180">
        <v>413</v>
      </c>
      <c r="L59" s="182">
        <v>929</v>
      </c>
      <c r="M59" s="179">
        <v>2.24939467312349</v>
      </c>
      <c r="N59" s="183">
        <v>371</v>
      </c>
      <c r="O59" s="182">
        <v>719</v>
      </c>
      <c r="P59" s="179">
        <v>1.9380053908355801</v>
      </c>
      <c r="Q59" s="183">
        <v>597</v>
      </c>
      <c r="R59" s="182">
        <v>1389</v>
      </c>
      <c r="S59" s="179">
        <v>2.3266331658291501</v>
      </c>
      <c r="T59" s="183">
        <v>54</v>
      </c>
      <c r="U59" s="182">
        <v>172</v>
      </c>
      <c r="V59" s="179">
        <v>3.18518518518519</v>
      </c>
      <c r="W59" s="183">
        <v>371</v>
      </c>
      <c r="X59" s="182">
        <v>1376</v>
      </c>
      <c r="Y59" s="179">
        <v>3.7088948787062002</v>
      </c>
      <c r="Z59" s="183">
        <v>1066</v>
      </c>
      <c r="AA59" s="182">
        <v>2649</v>
      </c>
      <c r="AB59" s="179">
        <v>2.4849906191369602</v>
      </c>
      <c r="AC59" s="183">
        <v>464</v>
      </c>
      <c r="AD59" s="182">
        <v>1192</v>
      </c>
      <c r="AE59" s="179">
        <v>2.5689655172413799</v>
      </c>
      <c r="AF59" s="183">
        <v>268</v>
      </c>
      <c r="AG59" s="182">
        <v>572</v>
      </c>
      <c r="AH59" s="179">
        <v>2.1343283582089598</v>
      </c>
      <c r="AI59" s="183">
        <v>25</v>
      </c>
      <c r="AJ59" s="182">
        <v>63</v>
      </c>
      <c r="AK59" s="179">
        <v>2.52</v>
      </c>
      <c r="AL59" s="183">
        <v>84</v>
      </c>
      <c r="AM59" s="182">
        <v>187</v>
      </c>
      <c r="AN59" s="179">
        <v>2.2261904761904798</v>
      </c>
      <c r="AO59" s="43">
        <f t="shared" si="0"/>
        <v>5698</v>
      </c>
      <c r="AP59" s="44">
        <f t="shared" si="0"/>
        <v>14821</v>
      </c>
      <c r="AQ59" s="31">
        <f t="shared" si="1"/>
        <v>2.6010881010881013</v>
      </c>
    </row>
    <row r="60" spans="1:43" s="158" customFormat="1" x14ac:dyDescent="0.2">
      <c r="A60" s="6" t="s">
        <v>124</v>
      </c>
      <c r="B60" s="22">
        <v>175</v>
      </c>
      <c r="C60" s="4">
        <v>474</v>
      </c>
      <c r="D60" s="23">
        <v>2.70857142857143</v>
      </c>
      <c r="E60" s="177">
        <v>104</v>
      </c>
      <c r="F60" s="178">
        <v>458</v>
      </c>
      <c r="G60" s="179">
        <v>4.4038461538461497</v>
      </c>
      <c r="H60" s="180">
        <v>1318</v>
      </c>
      <c r="I60" s="181">
        <v>2779</v>
      </c>
      <c r="J60" s="179">
        <v>2.1084977238239802</v>
      </c>
      <c r="K60" s="180">
        <v>597</v>
      </c>
      <c r="L60" s="182">
        <v>1032</v>
      </c>
      <c r="M60" s="179">
        <v>1.7286432160803999</v>
      </c>
      <c r="N60" s="183">
        <v>331</v>
      </c>
      <c r="O60" s="182">
        <v>824</v>
      </c>
      <c r="P60" s="179">
        <v>2.4894259818731101</v>
      </c>
      <c r="Q60" s="183">
        <v>1604</v>
      </c>
      <c r="R60" s="182">
        <v>3212</v>
      </c>
      <c r="S60" s="179">
        <v>2.00249376558603</v>
      </c>
      <c r="T60" s="183">
        <v>38</v>
      </c>
      <c r="U60" s="182">
        <v>91</v>
      </c>
      <c r="V60" s="179">
        <v>2.3947368421052602</v>
      </c>
      <c r="W60" s="183">
        <v>304</v>
      </c>
      <c r="X60" s="182">
        <v>889</v>
      </c>
      <c r="Y60" s="179">
        <v>2.9243421052631602</v>
      </c>
      <c r="Z60" s="183">
        <v>845</v>
      </c>
      <c r="AA60" s="182">
        <v>2504</v>
      </c>
      <c r="AB60" s="179">
        <v>2.9633136094674599</v>
      </c>
      <c r="AC60" s="183">
        <v>638</v>
      </c>
      <c r="AD60" s="182">
        <v>1831</v>
      </c>
      <c r="AE60" s="179">
        <v>2.8699059561128499</v>
      </c>
      <c r="AF60" s="183">
        <v>110</v>
      </c>
      <c r="AG60" s="182">
        <v>199</v>
      </c>
      <c r="AH60" s="179">
        <v>1.80909090909091</v>
      </c>
      <c r="AI60" s="183">
        <v>15</v>
      </c>
      <c r="AJ60" s="182">
        <v>62</v>
      </c>
      <c r="AK60" s="179">
        <v>4.1333333333333302</v>
      </c>
      <c r="AL60" s="183">
        <v>33</v>
      </c>
      <c r="AM60" s="182">
        <v>123</v>
      </c>
      <c r="AN60" s="179">
        <v>3.7272727272727302</v>
      </c>
      <c r="AO60" s="43">
        <f t="shared" si="0"/>
        <v>6112</v>
      </c>
      <c r="AP60" s="44">
        <f t="shared" si="0"/>
        <v>14478</v>
      </c>
      <c r="AQ60" s="31">
        <f t="shared" si="1"/>
        <v>2.3687827225130889</v>
      </c>
    </row>
    <row r="61" spans="1:43" s="158" customFormat="1" x14ac:dyDescent="0.2">
      <c r="A61" s="6" t="s">
        <v>56</v>
      </c>
      <c r="B61" s="22">
        <v>175</v>
      </c>
      <c r="C61" s="4">
        <v>310</v>
      </c>
      <c r="D61" s="23">
        <v>1.77142857142857</v>
      </c>
      <c r="E61" s="177">
        <v>70</v>
      </c>
      <c r="F61" s="178">
        <v>172</v>
      </c>
      <c r="G61" s="179">
        <v>2.45714285714286</v>
      </c>
      <c r="H61" s="180">
        <v>2082</v>
      </c>
      <c r="I61" s="181">
        <v>4196</v>
      </c>
      <c r="J61" s="179">
        <v>2.01536983669549</v>
      </c>
      <c r="K61" s="180">
        <v>571</v>
      </c>
      <c r="L61" s="182">
        <v>1166</v>
      </c>
      <c r="M61" s="179">
        <v>2.0420315236427302</v>
      </c>
      <c r="N61" s="183">
        <v>155</v>
      </c>
      <c r="O61" s="182">
        <v>377</v>
      </c>
      <c r="P61" s="179">
        <v>2.4322580645161298</v>
      </c>
      <c r="Q61" s="183">
        <v>1361</v>
      </c>
      <c r="R61" s="182">
        <v>2917</v>
      </c>
      <c r="S61" s="179">
        <v>2.1432770022042602</v>
      </c>
      <c r="T61" s="183">
        <v>75</v>
      </c>
      <c r="U61" s="182">
        <v>111</v>
      </c>
      <c r="V61" s="179">
        <v>1.48</v>
      </c>
      <c r="W61" s="183">
        <v>401</v>
      </c>
      <c r="X61" s="182">
        <v>837</v>
      </c>
      <c r="Y61" s="179">
        <v>2.08728179551122</v>
      </c>
      <c r="Z61" s="183">
        <v>717</v>
      </c>
      <c r="AA61" s="182">
        <v>2098</v>
      </c>
      <c r="AB61" s="179">
        <v>2.9260808926080899</v>
      </c>
      <c r="AC61" s="183">
        <v>461</v>
      </c>
      <c r="AD61" s="182">
        <v>882</v>
      </c>
      <c r="AE61" s="179">
        <v>1.9132321041214799</v>
      </c>
      <c r="AF61" s="183">
        <v>290</v>
      </c>
      <c r="AG61" s="182">
        <v>433</v>
      </c>
      <c r="AH61" s="179">
        <v>1.4931034482758601</v>
      </c>
      <c r="AI61" s="183">
        <v>16</v>
      </c>
      <c r="AJ61" s="182">
        <v>86</v>
      </c>
      <c r="AK61" s="179">
        <v>5.375</v>
      </c>
      <c r="AL61" s="183">
        <v>12</v>
      </c>
      <c r="AM61" s="182">
        <v>27</v>
      </c>
      <c r="AN61" s="179">
        <v>2.25</v>
      </c>
      <c r="AO61" s="43">
        <f t="shared" si="0"/>
        <v>6386</v>
      </c>
      <c r="AP61" s="44">
        <f t="shared" si="0"/>
        <v>13612</v>
      </c>
      <c r="AQ61" s="31">
        <f t="shared" si="1"/>
        <v>2.1315377388036327</v>
      </c>
    </row>
    <row r="62" spans="1:43" s="158" customFormat="1" x14ac:dyDescent="0.2">
      <c r="A62" s="6" t="s">
        <v>81</v>
      </c>
      <c r="B62" s="22">
        <v>129</v>
      </c>
      <c r="C62" s="4">
        <v>403</v>
      </c>
      <c r="D62" s="23">
        <v>3.12403100775194</v>
      </c>
      <c r="E62" s="177">
        <v>322</v>
      </c>
      <c r="F62" s="178">
        <v>870</v>
      </c>
      <c r="G62" s="179">
        <v>2.7018633540372701</v>
      </c>
      <c r="H62" s="180">
        <v>2168</v>
      </c>
      <c r="I62" s="181">
        <v>4439</v>
      </c>
      <c r="J62" s="179">
        <v>2.04750922509225</v>
      </c>
      <c r="K62" s="180">
        <v>199</v>
      </c>
      <c r="L62" s="182">
        <v>485</v>
      </c>
      <c r="M62" s="179">
        <v>2.4371859296482401</v>
      </c>
      <c r="N62" s="183">
        <v>444</v>
      </c>
      <c r="O62" s="182">
        <v>1297</v>
      </c>
      <c r="P62" s="179">
        <v>2.9211711711711699</v>
      </c>
      <c r="Q62" s="183">
        <v>271</v>
      </c>
      <c r="R62" s="182">
        <v>559</v>
      </c>
      <c r="S62" s="179">
        <v>2.0627306273062702</v>
      </c>
      <c r="T62" s="183">
        <v>48</v>
      </c>
      <c r="U62" s="182">
        <v>100</v>
      </c>
      <c r="V62" s="179">
        <v>2.0833333333333299</v>
      </c>
      <c r="W62" s="183">
        <v>260</v>
      </c>
      <c r="X62" s="182">
        <v>559</v>
      </c>
      <c r="Y62" s="179">
        <v>2.15</v>
      </c>
      <c r="Z62" s="183">
        <v>808</v>
      </c>
      <c r="AA62" s="182">
        <v>1920</v>
      </c>
      <c r="AB62" s="179">
        <v>2.3762376237623801</v>
      </c>
      <c r="AC62" s="183">
        <v>169</v>
      </c>
      <c r="AD62" s="182">
        <v>496</v>
      </c>
      <c r="AE62" s="179">
        <v>2.9349112426035502</v>
      </c>
      <c r="AF62" s="183">
        <v>348</v>
      </c>
      <c r="AG62" s="182">
        <v>575</v>
      </c>
      <c r="AH62" s="179">
        <v>1.65229885057471</v>
      </c>
      <c r="AI62" s="183">
        <v>47</v>
      </c>
      <c r="AJ62" s="182">
        <v>250</v>
      </c>
      <c r="AK62" s="179">
        <v>5.31914893617021</v>
      </c>
      <c r="AL62" s="183">
        <v>430</v>
      </c>
      <c r="AM62" s="182">
        <v>1403</v>
      </c>
      <c r="AN62" s="179">
        <v>3.2627906976744199</v>
      </c>
      <c r="AO62" s="43">
        <f t="shared" si="0"/>
        <v>5643</v>
      </c>
      <c r="AP62" s="44">
        <f t="shared" si="0"/>
        <v>13356</v>
      </c>
      <c r="AQ62" s="31">
        <f t="shared" si="1"/>
        <v>2.3668261562998407</v>
      </c>
    </row>
    <row r="63" spans="1:43" s="158" customFormat="1" x14ac:dyDescent="0.2">
      <c r="A63" s="6" t="s">
        <v>134</v>
      </c>
      <c r="B63" s="22">
        <v>68</v>
      </c>
      <c r="C63" s="4">
        <v>153</v>
      </c>
      <c r="D63" s="23">
        <v>2.25</v>
      </c>
      <c r="E63" s="177">
        <v>42</v>
      </c>
      <c r="F63" s="178">
        <v>209</v>
      </c>
      <c r="G63" s="179">
        <v>4.9761904761904798</v>
      </c>
      <c r="H63" s="183">
        <v>1150</v>
      </c>
      <c r="I63" s="182">
        <v>3364</v>
      </c>
      <c r="J63" s="179">
        <v>2.9252173913043502</v>
      </c>
      <c r="K63" s="180">
        <v>183</v>
      </c>
      <c r="L63" s="182">
        <v>638</v>
      </c>
      <c r="M63" s="179">
        <v>3.4863387978142102</v>
      </c>
      <c r="N63" s="183">
        <v>160</v>
      </c>
      <c r="O63" s="182">
        <v>706</v>
      </c>
      <c r="P63" s="179">
        <v>4.4124999999999996</v>
      </c>
      <c r="Q63" s="183">
        <v>212</v>
      </c>
      <c r="R63" s="182">
        <v>627</v>
      </c>
      <c r="S63" s="179">
        <v>2.95754716981132</v>
      </c>
      <c r="T63" s="183">
        <v>5</v>
      </c>
      <c r="U63" s="182">
        <v>11</v>
      </c>
      <c r="V63" s="179">
        <v>2.2000000000000002</v>
      </c>
      <c r="W63" s="183">
        <v>300</v>
      </c>
      <c r="X63" s="182">
        <v>1248</v>
      </c>
      <c r="Y63" s="179">
        <v>4.16</v>
      </c>
      <c r="Z63" s="183">
        <v>1576</v>
      </c>
      <c r="AA63" s="182">
        <v>5135</v>
      </c>
      <c r="AB63" s="179">
        <v>3.2582487309644699</v>
      </c>
      <c r="AC63" s="183">
        <v>75</v>
      </c>
      <c r="AD63" s="182">
        <v>282</v>
      </c>
      <c r="AE63" s="179">
        <v>3.76</v>
      </c>
      <c r="AF63" s="183">
        <v>79</v>
      </c>
      <c r="AG63" s="182">
        <v>151</v>
      </c>
      <c r="AH63" s="179">
        <v>1.91139240506329</v>
      </c>
      <c r="AI63" s="183">
        <v>50</v>
      </c>
      <c r="AJ63" s="182">
        <v>86</v>
      </c>
      <c r="AK63" s="179">
        <v>1.72</v>
      </c>
      <c r="AL63" s="183">
        <v>13</v>
      </c>
      <c r="AM63" s="182">
        <v>33</v>
      </c>
      <c r="AN63" s="179">
        <v>2.5384615384615401</v>
      </c>
      <c r="AO63" s="43">
        <f t="shared" si="0"/>
        <v>3913</v>
      </c>
      <c r="AP63" s="44">
        <f t="shared" si="0"/>
        <v>12643</v>
      </c>
      <c r="AQ63" s="31">
        <f t="shared" si="1"/>
        <v>3.2310247891643242</v>
      </c>
    </row>
    <row r="64" spans="1:43" s="158" customFormat="1" x14ac:dyDescent="0.2">
      <c r="A64" s="36" t="s">
        <v>76</v>
      </c>
      <c r="B64" s="28">
        <v>314</v>
      </c>
      <c r="C64" s="26">
        <v>1219</v>
      </c>
      <c r="D64" s="27">
        <v>3.88216560509554</v>
      </c>
      <c r="E64" s="183">
        <v>135</v>
      </c>
      <c r="F64" s="182">
        <v>353</v>
      </c>
      <c r="G64" s="184">
        <v>2.6148148148148098</v>
      </c>
      <c r="H64" s="185">
        <v>1246</v>
      </c>
      <c r="I64" s="186">
        <v>2340</v>
      </c>
      <c r="J64" s="184">
        <v>1.87800963081862</v>
      </c>
      <c r="K64" s="185">
        <v>1260</v>
      </c>
      <c r="L64" s="182">
        <v>3134</v>
      </c>
      <c r="M64" s="184">
        <v>2.48730158730159</v>
      </c>
      <c r="N64" s="183">
        <v>94</v>
      </c>
      <c r="O64" s="182">
        <v>211</v>
      </c>
      <c r="P64" s="184">
        <v>2.2446808510638299</v>
      </c>
      <c r="Q64" s="183">
        <v>441</v>
      </c>
      <c r="R64" s="182">
        <v>1018</v>
      </c>
      <c r="S64" s="184">
        <v>2.3083900226757401</v>
      </c>
      <c r="T64" s="183">
        <v>18</v>
      </c>
      <c r="U64" s="182">
        <v>29</v>
      </c>
      <c r="V64" s="184">
        <v>1.6111111111111101</v>
      </c>
      <c r="W64" s="183">
        <v>227</v>
      </c>
      <c r="X64" s="182">
        <v>546</v>
      </c>
      <c r="Y64" s="184">
        <v>2.40528634361233</v>
      </c>
      <c r="Z64" s="183">
        <v>565</v>
      </c>
      <c r="AA64" s="182">
        <v>1158</v>
      </c>
      <c r="AB64" s="184">
        <v>2.04955752212389</v>
      </c>
      <c r="AC64" s="183">
        <v>358</v>
      </c>
      <c r="AD64" s="182">
        <v>1094</v>
      </c>
      <c r="AE64" s="184">
        <v>3.05586592178771</v>
      </c>
      <c r="AF64" s="183">
        <v>229</v>
      </c>
      <c r="AG64" s="182">
        <v>478</v>
      </c>
      <c r="AH64" s="184">
        <v>2.0873362445414898</v>
      </c>
      <c r="AI64" s="183">
        <v>15</v>
      </c>
      <c r="AJ64" s="182">
        <v>29</v>
      </c>
      <c r="AK64" s="184">
        <v>1.93333333333333</v>
      </c>
      <c r="AL64" s="183">
        <v>46</v>
      </c>
      <c r="AM64" s="182">
        <v>113</v>
      </c>
      <c r="AN64" s="179">
        <v>2.4565217391304301</v>
      </c>
      <c r="AO64" s="43">
        <f t="shared" si="0"/>
        <v>4948</v>
      </c>
      <c r="AP64" s="44">
        <f t="shared" si="0"/>
        <v>11722</v>
      </c>
      <c r="AQ64" s="31">
        <f t="shared" si="1"/>
        <v>2.3690379951495553</v>
      </c>
    </row>
    <row r="65" spans="1:43" s="158" customFormat="1" x14ac:dyDescent="0.2">
      <c r="A65" s="6" t="s">
        <v>82</v>
      </c>
      <c r="B65" s="22">
        <v>193</v>
      </c>
      <c r="C65" s="4">
        <v>1141</v>
      </c>
      <c r="D65" s="23">
        <v>5.9119170984456</v>
      </c>
      <c r="E65" s="177">
        <v>51</v>
      </c>
      <c r="F65" s="178">
        <v>163</v>
      </c>
      <c r="G65" s="179">
        <v>3.1960784313725501</v>
      </c>
      <c r="H65" s="180">
        <v>1199</v>
      </c>
      <c r="I65" s="181">
        <v>2789</v>
      </c>
      <c r="J65" s="179">
        <v>2.3261050875729801</v>
      </c>
      <c r="K65" s="180">
        <v>223</v>
      </c>
      <c r="L65" s="182">
        <v>629</v>
      </c>
      <c r="M65" s="179">
        <v>2.8206278026905802</v>
      </c>
      <c r="N65" s="183">
        <v>697</v>
      </c>
      <c r="O65" s="182">
        <v>1505</v>
      </c>
      <c r="P65" s="179">
        <v>2.1592539454806299</v>
      </c>
      <c r="Q65" s="183">
        <v>337</v>
      </c>
      <c r="R65" s="182">
        <v>979</v>
      </c>
      <c r="S65" s="179">
        <v>2.9050445103857601</v>
      </c>
      <c r="T65" s="183">
        <v>4</v>
      </c>
      <c r="U65" s="182">
        <v>6</v>
      </c>
      <c r="V65" s="179">
        <v>1.5</v>
      </c>
      <c r="W65" s="183">
        <v>234</v>
      </c>
      <c r="X65" s="182">
        <v>641</v>
      </c>
      <c r="Y65" s="179">
        <v>2.7393162393162398</v>
      </c>
      <c r="Z65" s="183">
        <v>610</v>
      </c>
      <c r="AA65" s="182">
        <v>1905</v>
      </c>
      <c r="AB65" s="179">
        <v>3.1229508196721301</v>
      </c>
      <c r="AC65" s="183">
        <v>208</v>
      </c>
      <c r="AD65" s="182">
        <v>1028</v>
      </c>
      <c r="AE65" s="179">
        <v>4.9423076923076898</v>
      </c>
      <c r="AF65" s="183">
        <v>126</v>
      </c>
      <c r="AG65" s="182">
        <v>347</v>
      </c>
      <c r="AH65" s="179">
        <v>2.75396825396825</v>
      </c>
      <c r="AI65" s="183">
        <v>7</v>
      </c>
      <c r="AJ65" s="182">
        <v>9</v>
      </c>
      <c r="AK65" s="179">
        <v>1.28571428571429</v>
      </c>
      <c r="AL65" s="183">
        <v>6</v>
      </c>
      <c r="AM65" s="182">
        <v>10</v>
      </c>
      <c r="AN65" s="179">
        <v>1.6666666666666701</v>
      </c>
      <c r="AO65" s="43">
        <f t="shared" si="0"/>
        <v>3895</v>
      </c>
      <c r="AP65" s="44">
        <f t="shared" si="0"/>
        <v>11152</v>
      </c>
      <c r="AQ65" s="31">
        <f t="shared" si="1"/>
        <v>2.8631578947368421</v>
      </c>
    </row>
    <row r="66" spans="1:43" s="158" customFormat="1" x14ac:dyDescent="0.2">
      <c r="A66" s="6" t="s">
        <v>78</v>
      </c>
      <c r="B66" s="22">
        <v>330</v>
      </c>
      <c r="C66" s="4">
        <v>1032</v>
      </c>
      <c r="D66" s="23">
        <v>3.1272727272727301</v>
      </c>
      <c r="E66" s="177">
        <v>74</v>
      </c>
      <c r="F66" s="178">
        <v>172</v>
      </c>
      <c r="G66" s="179">
        <v>2.3243243243243201</v>
      </c>
      <c r="H66" s="183">
        <v>1100</v>
      </c>
      <c r="I66" s="182">
        <v>2435</v>
      </c>
      <c r="J66" s="179">
        <v>2.2136363636363598</v>
      </c>
      <c r="K66" s="180">
        <v>388</v>
      </c>
      <c r="L66" s="182">
        <v>896</v>
      </c>
      <c r="M66" s="179">
        <v>2.3092783505154602</v>
      </c>
      <c r="N66" s="183">
        <v>270</v>
      </c>
      <c r="O66" s="182">
        <v>707</v>
      </c>
      <c r="P66" s="179">
        <v>2.61851851851852</v>
      </c>
      <c r="Q66" s="183">
        <v>533</v>
      </c>
      <c r="R66" s="182">
        <v>1119</v>
      </c>
      <c r="S66" s="179">
        <v>2.0994371482176399</v>
      </c>
      <c r="T66" s="183">
        <v>21</v>
      </c>
      <c r="U66" s="182">
        <v>40</v>
      </c>
      <c r="V66" s="179">
        <v>1.9047619047619</v>
      </c>
      <c r="W66" s="183">
        <v>286</v>
      </c>
      <c r="X66" s="182">
        <v>713</v>
      </c>
      <c r="Y66" s="179">
        <v>2.4930069930069898</v>
      </c>
      <c r="Z66" s="183">
        <v>667</v>
      </c>
      <c r="AA66" s="182">
        <v>1326</v>
      </c>
      <c r="AB66" s="179">
        <v>1.9880059970015</v>
      </c>
      <c r="AC66" s="183">
        <v>358</v>
      </c>
      <c r="AD66" s="182">
        <v>1042</v>
      </c>
      <c r="AE66" s="179">
        <v>2.9106145251396698</v>
      </c>
      <c r="AF66" s="183">
        <v>353</v>
      </c>
      <c r="AG66" s="182">
        <v>822</v>
      </c>
      <c r="AH66" s="179">
        <v>2.3286118980169999</v>
      </c>
      <c r="AI66" s="183">
        <v>29</v>
      </c>
      <c r="AJ66" s="182">
        <v>36</v>
      </c>
      <c r="AK66" s="179">
        <v>1.2413793103448301</v>
      </c>
      <c r="AL66" s="183">
        <v>125</v>
      </c>
      <c r="AM66" s="182">
        <v>450</v>
      </c>
      <c r="AN66" s="179">
        <v>3.6</v>
      </c>
      <c r="AO66" s="43">
        <f t="shared" si="0"/>
        <v>4534</v>
      </c>
      <c r="AP66" s="44">
        <f t="shared" si="0"/>
        <v>10790</v>
      </c>
      <c r="AQ66" s="31">
        <f t="shared" si="1"/>
        <v>2.3797970886634316</v>
      </c>
    </row>
    <row r="67" spans="1:43" s="158" customFormat="1" x14ac:dyDescent="0.2">
      <c r="A67" s="6" t="s">
        <v>38</v>
      </c>
      <c r="B67" s="22">
        <v>157</v>
      </c>
      <c r="C67" s="4">
        <v>527</v>
      </c>
      <c r="D67" s="23">
        <v>3.3566878980891701</v>
      </c>
      <c r="E67" s="177">
        <v>91</v>
      </c>
      <c r="F67" s="178">
        <v>411</v>
      </c>
      <c r="G67" s="179">
        <v>4.51648351648352</v>
      </c>
      <c r="H67" s="180">
        <v>1084</v>
      </c>
      <c r="I67" s="181">
        <v>3476</v>
      </c>
      <c r="J67" s="179">
        <v>3.2066420664206601</v>
      </c>
      <c r="K67" s="180">
        <v>315</v>
      </c>
      <c r="L67" s="182">
        <v>901</v>
      </c>
      <c r="M67" s="179">
        <v>2.8603174603174599</v>
      </c>
      <c r="N67" s="183">
        <v>146</v>
      </c>
      <c r="O67" s="182">
        <v>431</v>
      </c>
      <c r="P67" s="179">
        <v>2.9520547945205502</v>
      </c>
      <c r="Q67" s="183">
        <v>324</v>
      </c>
      <c r="R67" s="182">
        <v>881</v>
      </c>
      <c r="S67" s="179">
        <v>2.7191358024691401</v>
      </c>
      <c r="T67" s="183">
        <v>23</v>
      </c>
      <c r="U67" s="182">
        <v>32</v>
      </c>
      <c r="V67" s="179">
        <v>1.39130434782609</v>
      </c>
      <c r="W67" s="183">
        <v>187</v>
      </c>
      <c r="X67" s="182">
        <v>508</v>
      </c>
      <c r="Y67" s="179">
        <v>2.7165775401069499</v>
      </c>
      <c r="Z67" s="183">
        <v>783</v>
      </c>
      <c r="AA67" s="182">
        <v>2672</v>
      </c>
      <c r="AB67" s="179">
        <v>3.4125159642401002</v>
      </c>
      <c r="AC67" s="183">
        <v>138</v>
      </c>
      <c r="AD67" s="182">
        <v>364</v>
      </c>
      <c r="AE67" s="179">
        <v>2.63768115942029</v>
      </c>
      <c r="AF67" s="183">
        <v>123</v>
      </c>
      <c r="AG67" s="182">
        <v>289</v>
      </c>
      <c r="AH67" s="179">
        <v>2.3495934959349598</v>
      </c>
      <c r="AI67" s="183">
        <v>10</v>
      </c>
      <c r="AJ67" s="182">
        <v>20</v>
      </c>
      <c r="AK67" s="179">
        <v>2</v>
      </c>
      <c r="AL67" s="183">
        <v>42</v>
      </c>
      <c r="AM67" s="182">
        <v>153</v>
      </c>
      <c r="AN67" s="179">
        <v>3.6428571428571401</v>
      </c>
      <c r="AO67" s="43">
        <f t="shared" si="0"/>
        <v>3423</v>
      </c>
      <c r="AP67" s="44">
        <f t="shared" si="0"/>
        <v>10665</v>
      </c>
      <c r="AQ67" s="31">
        <f t="shared" si="1"/>
        <v>3.1156879929886063</v>
      </c>
    </row>
    <row r="68" spans="1:43" s="158" customFormat="1" x14ac:dyDescent="0.2">
      <c r="A68" s="6" t="s">
        <v>77</v>
      </c>
      <c r="B68" s="22">
        <v>333</v>
      </c>
      <c r="C68" s="4">
        <v>1439</v>
      </c>
      <c r="D68" s="23">
        <v>4.32132132132132</v>
      </c>
      <c r="E68" s="177">
        <v>137</v>
      </c>
      <c r="F68" s="178">
        <v>288</v>
      </c>
      <c r="G68" s="179">
        <v>2.1021897810219001</v>
      </c>
      <c r="H68" s="180">
        <v>1130</v>
      </c>
      <c r="I68" s="181">
        <v>2458</v>
      </c>
      <c r="J68" s="179">
        <v>2.1752212389380499</v>
      </c>
      <c r="K68" s="180">
        <v>246</v>
      </c>
      <c r="L68" s="182">
        <v>624</v>
      </c>
      <c r="M68" s="179">
        <v>2.5365853658536599</v>
      </c>
      <c r="N68" s="183">
        <v>149</v>
      </c>
      <c r="O68" s="182">
        <v>276</v>
      </c>
      <c r="P68" s="179">
        <v>1.8523489932885899</v>
      </c>
      <c r="Q68" s="183">
        <v>307</v>
      </c>
      <c r="R68" s="182">
        <v>682</v>
      </c>
      <c r="S68" s="179">
        <v>2.2214983713355099</v>
      </c>
      <c r="T68" s="183">
        <v>14</v>
      </c>
      <c r="U68" s="182">
        <v>55</v>
      </c>
      <c r="V68" s="179">
        <v>3.9285714285714302</v>
      </c>
      <c r="W68" s="183">
        <v>214</v>
      </c>
      <c r="X68" s="182">
        <v>755</v>
      </c>
      <c r="Y68" s="179">
        <v>3.52803738317757</v>
      </c>
      <c r="Z68" s="183">
        <v>521</v>
      </c>
      <c r="AA68" s="182">
        <v>1158</v>
      </c>
      <c r="AB68" s="179">
        <v>2.22264875239923</v>
      </c>
      <c r="AC68" s="183">
        <v>308</v>
      </c>
      <c r="AD68" s="182">
        <v>935</v>
      </c>
      <c r="AE68" s="179">
        <v>3.03571428571429</v>
      </c>
      <c r="AF68" s="183">
        <v>249</v>
      </c>
      <c r="AG68" s="182">
        <v>598</v>
      </c>
      <c r="AH68" s="179">
        <v>2.40160642570281</v>
      </c>
      <c r="AI68" s="183">
        <v>28</v>
      </c>
      <c r="AJ68" s="182">
        <v>35</v>
      </c>
      <c r="AK68" s="179">
        <v>1.25</v>
      </c>
      <c r="AL68" s="183">
        <v>142</v>
      </c>
      <c r="AM68" s="182">
        <v>348</v>
      </c>
      <c r="AN68" s="179">
        <v>2.4507042253521099</v>
      </c>
      <c r="AO68" s="43">
        <f t="shared" si="0"/>
        <v>3778</v>
      </c>
      <c r="AP68" s="44">
        <f t="shared" si="0"/>
        <v>9651</v>
      </c>
      <c r="AQ68" s="31">
        <f t="shared" si="1"/>
        <v>2.5545262043409211</v>
      </c>
    </row>
    <row r="69" spans="1:43" s="158" customFormat="1" x14ac:dyDescent="0.2">
      <c r="A69" s="6" t="s">
        <v>79</v>
      </c>
      <c r="B69" s="22">
        <v>159</v>
      </c>
      <c r="C69" s="4">
        <v>553</v>
      </c>
      <c r="D69" s="23">
        <v>3.4779874213836499</v>
      </c>
      <c r="E69" s="177">
        <v>84</v>
      </c>
      <c r="F69" s="178">
        <v>267</v>
      </c>
      <c r="G69" s="179">
        <v>3.1785714285714302</v>
      </c>
      <c r="H69" s="180">
        <v>1267</v>
      </c>
      <c r="I69" s="181">
        <v>3053</v>
      </c>
      <c r="J69" s="179">
        <v>2.4096290449881601</v>
      </c>
      <c r="K69" s="180">
        <v>254</v>
      </c>
      <c r="L69" s="182">
        <v>705</v>
      </c>
      <c r="M69" s="179">
        <v>2.7755905511811001</v>
      </c>
      <c r="N69" s="183">
        <v>79</v>
      </c>
      <c r="O69" s="182">
        <v>179</v>
      </c>
      <c r="P69" s="179">
        <v>2.2658227848101302</v>
      </c>
      <c r="Q69" s="183">
        <v>427</v>
      </c>
      <c r="R69" s="182">
        <v>1127</v>
      </c>
      <c r="S69" s="179">
        <v>2.6393442622950798</v>
      </c>
      <c r="T69" s="183">
        <v>8</v>
      </c>
      <c r="U69" s="182">
        <v>20</v>
      </c>
      <c r="V69" s="179">
        <v>2.5</v>
      </c>
      <c r="W69" s="183">
        <v>163</v>
      </c>
      <c r="X69" s="182">
        <v>425</v>
      </c>
      <c r="Y69" s="179">
        <v>2.6073619631901801</v>
      </c>
      <c r="Z69" s="183">
        <v>1140</v>
      </c>
      <c r="AA69" s="182">
        <v>2018</v>
      </c>
      <c r="AB69" s="179">
        <v>1.7701754385964901</v>
      </c>
      <c r="AC69" s="183">
        <v>164</v>
      </c>
      <c r="AD69" s="182">
        <v>460</v>
      </c>
      <c r="AE69" s="179">
        <v>2.8048780487804899</v>
      </c>
      <c r="AF69" s="183">
        <v>208</v>
      </c>
      <c r="AG69" s="182">
        <v>513</v>
      </c>
      <c r="AH69" s="179">
        <v>2.4663461538461502</v>
      </c>
      <c r="AI69" s="183">
        <v>7</v>
      </c>
      <c r="AJ69" s="182">
        <v>13</v>
      </c>
      <c r="AK69" s="179">
        <v>1.8571428571428601</v>
      </c>
      <c r="AL69" s="183">
        <v>41</v>
      </c>
      <c r="AM69" s="182">
        <v>75</v>
      </c>
      <c r="AN69" s="179">
        <v>1.82926829268293</v>
      </c>
      <c r="AO69" s="43">
        <f t="shared" si="0"/>
        <v>4001</v>
      </c>
      <c r="AP69" s="44">
        <f t="shared" si="0"/>
        <v>9408</v>
      </c>
      <c r="AQ69" s="31">
        <f t="shared" si="1"/>
        <v>2.3514121469632592</v>
      </c>
    </row>
    <row r="70" spans="1:43" s="158" customFormat="1" x14ac:dyDescent="0.2">
      <c r="A70" s="6" t="s">
        <v>53</v>
      </c>
      <c r="B70" s="22">
        <v>99</v>
      </c>
      <c r="C70" s="4">
        <v>280</v>
      </c>
      <c r="D70" s="23">
        <v>2.8282828282828301</v>
      </c>
      <c r="E70" s="177">
        <v>48</v>
      </c>
      <c r="F70" s="178">
        <v>219</v>
      </c>
      <c r="G70" s="179">
        <v>4.5625</v>
      </c>
      <c r="H70" s="180">
        <v>833</v>
      </c>
      <c r="I70" s="181">
        <v>2726</v>
      </c>
      <c r="J70" s="179">
        <v>3.2725090036014399</v>
      </c>
      <c r="K70" s="180">
        <v>173</v>
      </c>
      <c r="L70" s="182">
        <v>394</v>
      </c>
      <c r="M70" s="179">
        <v>2.2774566473988398</v>
      </c>
      <c r="N70" s="183">
        <v>168</v>
      </c>
      <c r="O70" s="182">
        <v>534</v>
      </c>
      <c r="P70" s="179">
        <v>3.1785714285714302</v>
      </c>
      <c r="Q70" s="183">
        <v>384</v>
      </c>
      <c r="R70" s="182">
        <v>777</v>
      </c>
      <c r="S70" s="179">
        <v>2.0234375</v>
      </c>
      <c r="T70" s="183">
        <v>26</v>
      </c>
      <c r="U70" s="182">
        <v>31</v>
      </c>
      <c r="V70" s="179">
        <v>1.1923076923076901</v>
      </c>
      <c r="W70" s="183">
        <v>229</v>
      </c>
      <c r="X70" s="182">
        <v>606</v>
      </c>
      <c r="Y70" s="179">
        <v>2.6462882096069902</v>
      </c>
      <c r="Z70" s="183">
        <v>695</v>
      </c>
      <c r="AA70" s="182">
        <v>2022</v>
      </c>
      <c r="AB70" s="179">
        <v>2.9093525179856101</v>
      </c>
      <c r="AC70" s="183">
        <v>153</v>
      </c>
      <c r="AD70" s="182">
        <v>415</v>
      </c>
      <c r="AE70" s="179">
        <v>2.71241830065359</v>
      </c>
      <c r="AF70" s="183">
        <v>242</v>
      </c>
      <c r="AG70" s="182">
        <v>625</v>
      </c>
      <c r="AH70" s="179">
        <v>2.5826446280991702</v>
      </c>
      <c r="AI70" s="183">
        <v>19</v>
      </c>
      <c r="AJ70" s="182">
        <v>34</v>
      </c>
      <c r="AK70" s="179">
        <v>1.7894736842105301</v>
      </c>
      <c r="AL70" s="183">
        <v>14</v>
      </c>
      <c r="AM70" s="182">
        <v>64</v>
      </c>
      <c r="AN70" s="179">
        <v>4.5714285714285703</v>
      </c>
      <c r="AO70" s="43">
        <f t="shared" si="0"/>
        <v>3083</v>
      </c>
      <c r="AP70" s="44">
        <f t="shared" si="0"/>
        <v>8727</v>
      </c>
      <c r="AQ70" s="31">
        <f t="shared" si="1"/>
        <v>2.830684398313331</v>
      </c>
    </row>
    <row r="71" spans="1:43" s="158" customFormat="1" x14ac:dyDescent="0.2">
      <c r="A71" s="6" t="s">
        <v>48</v>
      </c>
      <c r="B71" s="22">
        <v>112</v>
      </c>
      <c r="C71" s="4">
        <v>214</v>
      </c>
      <c r="D71" s="23">
        <v>1.91071428571429</v>
      </c>
      <c r="E71" s="177">
        <v>41</v>
      </c>
      <c r="F71" s="178">
        <v>181</v>
      </c>
      <c r="G71" s="179">
        <v>4.4146341463414602</v>
      </c>
      <c r="H71" s="180">
        <v>1022</v>
      </c>
      <c r="I71" s="181">
        <v>2256</v>
      </c>
      <c r="J71" s="179">
        <v>2.2074363992172201</v>
      </c>
      <c r="K71" s="180">
        <v>463</v>
      </c>
      <c r="L71" s="182">
        <v>1022</v>
      </c>
      <c r="M71" s="179">
        <v>2.2073434125269999</v>
      </c>
      <c r="N71" s="183">
        <v>173</v>
      </c>
      <c r="O71" s="182">
        <v>837</v>
      </c>
      <c r="P71" s="179">
        <v>4.8381502890173396</v>
      </c>
      <c r="Q71" s="183">
        <v>574</v>
      </c>
      <c r="R71" s="182">
        <v>1134</v>
      </c>
      <c r="S71" s="179">
        <v>1.9756097560975601</v>
      </c>
      <c r="T71" s="183">
        <v>10</v>
      </c>
      <c r="U71" s="182">
        <v>35</v>
      </c>
      <c r="V71" s="179">
        <v>3.5</v>
      </c>
      <c r="W71" s="183">
        <v>151</v>
      </c>
      <c r="X71" s="182">
        <v>351</v>
      </c>
      <c r="Y71" s="179">
        <v>2.32450331125828</v>
      </c>
      <c r="Z71" s="183">
        <v>491</v>
      </c>
      <c r="AA71" s="182">
        <v>1248</v>
      </c>
      <c r="AB71" s="179">
        <v>2.5417515274949101</v>
      </c>
      <c r="AC71" s="183">
        <v>385</v>
      </c>
      <c r="AD71" s="182">
        <v>809</v>
      </c>
      <c r="AE71" s="179">
        <v>2.1012987012986999</v>
      </c>
      <c r="AF71" s="183">
        <v>75</v>
      </c>
      <c r="AG71" s="182">
        <v>163</v>
      </c>
      <c r="AH71" s="179">
        <v>2.1733333333333298</v>
      </c>
      <c r="AI71" s="183">
        <v>19</v>
      </c>
      <c r="AJ71" s="182">
        <v>198</v>
      </c>
      <c r="AK71" s="179">
        <v>10.421052631578901</v>
      </c>
      <c r="AL71" s="183">
        <v>24</v>
      </c>
      <c r="AM71" s="182">
        <v>58</v>
      </c>
      <c r="AN71" s="179">
        <v>2.4166666666666701</v>
      </c>
      <c r="AO71" s="43">
        <f t="shared" ref="AO71:AP80" si="2">SUM(B71,E71,H71,K71,N71,Q71,T71,W71,Z71,AC71,AF71,AI71,AL71)</f>
        <v>3540</v>
      </c>
      <c r="AP71" s="44">
        <f t="shared" si="2"/>
        <v>8506</v>
      </c>
      <c r="AQ71" s="31">
        <f t="shared" si="1"/>
        <v>2.4028248587570622</v>
      </c>
    </row>
    <row r="72" spans="1:43" s="158" customFormat="1" x14ac:dyDescent="0.2">
      <c r="A72" s="6" t="s">
        <v>127</v>
      </c>
      <c r="B72" s="22">
        <v>158</v>
      </c>
      <c r="C72" s="4">
        <v>534</v>
      </c>
      <c r="D72" s="23">
        <v>3.37974683544304</v>
      </c>
      <c r="E72" s="177">
        <v>40</v>
      </c>
      <c r="F72" s="178">
        <v>309</v>
      </c>
      <c r="G72" s="179">
        <v>7.7249999999999996</v>
      </c>
      <c r="H72" s="180">
        <v>993</v>
      </c>
      <c r="I72" s="181">
        <v>2589</v>
      </c>
      <c r="J72" s="179">
        <v>2.6072507552870099</v>
      </c>
      <c r="K72" s="180">
        <v>257</v>
      </c>
      <c r="L72" s="182">
        <v>739</v>
      </c>
      <c r="M72" s="179">
        <v>2.8754863813229599</v>
      </c>
      <c r="N72" s="183">
        <v>141</v>
      </c>
      <c r="O72" s="182">
        <v>570</v>
      </c>
      <c r="P72" s="179">
        <v>4.0425531914893602</v>
      </c>
      <c r="Q72" s="183">
        <v>400</v>
      </c>
      <c r="R72" s="182">
        <v>846</v>
      </c>
      <c r="S72" s="179">
        <v>2.1150000000000002</v>
      </c>
      <c r="T72" s="183">
        <v>12</v>
      </c>
      <c r="U72" s="182">
        <v>64</v>
      </c>
      <c r="V72" s="179">
        <v>5.3333333333333304</v>
      </c>
      <c r="W72" s="183">
        <v>216</v>
      </c>
      <c r="X72" s="182">
        <v>443</v>
      </c>
      <c r="Y72" s="179">
        <v>2.05092592592593</v>
      </c>
      <c r="Z72" s="183">
        <v>421</v>
      </c>
      <c r="AA72" s="182">
        <v>1528</v>
      </c>
      <c r="AB72" s="179">
        <v>3.6294536817102099</v>
      </c>
      <c r="AC72" s="183">
        <v>269</v>
      </c>
      <c r="AD72" s="182">
        <v>521</v>
      </c>
      <c r="AE72" s="179">
        <v>1.9368029739777</v>
      </c>
      <c r="AF72" s="183">
        <v>84</v>
      </c>
      <c r="AG72" s="182">
        <v>174</v>
      </c>
      <c r="AH72" s="179">
        <v>2.0714285714285698</v>
      </c>
      <c r="AI72" s="183">
        <v>22</v>
      </c>
      <c r="AJ72" s="182">
        <v>41</v>
      </c>
      <c r="AK72" s="179">
        <v>1.86363636363636</v>
      </c>
      <c r="AL72" s="183">
        <v>10</v>
      </c>
      <c r="AM72" s="182">
        <v>26</v>
      </c>
      <c r="AN72" s="179">
        <v>2.6</v>
      </c>
      <c r="AO72" s="43">
        <f t="shared" si="2"/>
        <v>3023</v>
      </c>
      <c r="AP72" s="44">
        <f t="shared" si="2"/>
        <v>8384</v>
      </c>
      <c r="AQ72" s="31">
        <f t="shared" si="1"/>
        <v>2.7734039034072113</v>
      </c>
    </row>
    <row r="73" spans="1:43" s="158" customFormat="1" x14ac:dyDescent="0.2">
      <c r="A73" s="6" t="s">
        <v>60</v>
      </c>
      <c r="B73" s="22">
        <v>274</v>
      </c>
      <c r="C73" s="4">
        <v>681</v>
      </c>
      <c r="D73" s="23">
        <v>2.48540145985401</v>
      </c>
      <c r="E73" s="177">
        <v>116</v>
      </c>
      <c r="F73" s="178">
        <v>236</v>
      </c>
      <c r="G73" s="179">
        <v>2.0344827586206899</v>
      </c>
      <c r="H73" s="180">
        <v>749</v>
      </c>
      <c r="I73" s="181">
        <v>1864</v>
      </c>
      <c r="J73" s="179">
        <v>2.4886515353805101</v>
      </c>
      <c r="K73" s="180">
        <v>164</v>
      </c>
      <c r="L73" s="182">
        <v>301</v>
      </c>
      <c r="M73" s="179">
        <v>1.83536585365854</v>
      </c>
      <c r="N73" s="183">
        <v>131</v>
      </c>
      <c r="O73" s="182">
        <v>364</v>
      </c>
      <c r="P73" s="179">
        <v>2.7786259541984699</v>
      </c>
      <c r="Q73" s="183">
        <v>313</v>
      </c>
      <c r="R73" s="182">
        <v>726</v>
      </c>
      <c r="S73" s="179">
        <v>2.31948881789137</v>
      </c>
      <c r="T73" s="183">
        <v>9</v>
      </c>
      <c r="U73" s="182">
        <v>15</v>
      </c>
      <c r="V73" s="179">
        <v>1.6666666666666701</v>
      </c>
      <c r="W73" s="183">
        <v>185</v>
      </c>
      <c r="X73" s="182">
        <v>715</v>
      </c>
      <c r="Y73" s="179">
        <v>3.8648648648648698</v>
      </c>
      <c r="Z73" s="183">
        <v>363</v>
      </c>
      <c r="AA73" s="182">
        <v>845</v>
      </c>
      <c r="AB73" s="179">
        <v>2.3278236914600501</v>
      </c>
      <c r="AC73" s="183">
        <v>108</v>
      </c>
      <c r="AD73" s="182">
        <v>791</v>
      </c>
      <c r="AE73" s="179">
        <v>7.3240740740740797</v>
      </c>
      <c r="AF73" s="183">
        <v>137</v>
      </c>
      <c r="AG73" s="182">
        <v>331</v>
      </c>
      <c r="AH73" s="179">
        <v>2.4160583941605802</v>
      </c>
      <c r="AI73" s="183">
        <v>17</v>
      </c>
      <c r="AJ73" s="182">
        <v>60</v>
      </c>
      <c r="AK73" s="179">
        <v>3.52941176470588</v>
      </c>
      <c r="AL73" s="183">
        <v>24</v>
      </c>
      <c r="AM73" s="182">
        <v>46</v>
      </c>
      <c r="AN73" s="179">
        <v>1.9166666666666701</v>
      </c>
      <c r="AO73" s="43">
        <f t="shared" si="2"/>
        <v>2590</v>
      </c>
      <c r="AP73" s="44">
        <f t="shared" si="2"/>
        <v>6975</v>
      </c>
      <c r="AQ73" s="31">
        <f t="shared" ref="AQ73:AQ80" si="3">AP73/AO73</f>
        <v>2.6930501930501931</v>
      </c>
    </row>
    <row r="74" spans="1:43" s="158" customFormat="1" x14ac:dyDescent="0.2">
      <c r="A74" s="6" t="s">
        <v>59</v>
      </c>
      <c r="B74" s="22">
        <v>65</v>
      </c>
      <c r="C74" s="4">
        <v>247</v>
      </c>
      <c r="D74" s="23">
        <v>3.8</v>
      </c>
      <c r="E74" s="177">
        <v>34</v>
      </c>
      <c r="F74" s="178">
        <v>383</v>
      </c>
      <c r="G74" s="179">
        <v>11.264705882352899</v>
      </c>
      <c r="H74" s="180">
        <v>562</v>
      </c>
      <c r="I74" s="181">
        <v>1625</v>
      </c>
      <c r="J74" s="179">
        <v>2.8914590747330999</v>
      </c>
      <c r="K74" s="180">
        <v>120</v>
      </c>
      <c r="L74" s="182">
        <v>283</v>
      </c>
      <c r="M74" s="179">
        <v>2.3583333333333298</v>
      </c>
      <c r="N74" s="183">
        <v>112</v>
      </c>
      <c r="O74" s="182">
        <v>440</v>
      </c>
      <c r="P74" s="179">
        <v>3.9285714285714302</v>
      </c>
      <c r="Q74" s="183">
        <v>278</v>
      </c>
      <c r="R74" s="182">
        <v>540</v>
      </c>
      <c r="S74" s="179">
        <v>1.94244604316547</v>
      </c>
      <c r="T74" s="183">
        <v>0</v>
      </c>
      <c r="U74" s="182">
        <v>0</v>
      </c>
      <c r="V74" s="179" t="s">
        <v>141</v>
      </c>
      <c r="W74" s="183">
        <v>123</v>
      </c>
      <c r="X74" s="182">
        <v>386</v>
      </c>
      <c r="Y74" s="179">
        <v>3.1382113821138198</v>
      </c>
      <c r="Z74" s="183">
        <v>773</v>
      </c>
      <c r="AA74" s="182">
        <v>2292</v>
      </c>
      <c r="AB74" s="179">
        <v>2.9650711513583401</v>
      </c>
      <c r="AC74" s="183">
        <v>102</v>
      </c>
      <c r="AD74" s="182">
        <v>182</v>
      </c>
      <c r="AE74" s="179">
        <v>1.7843137254902</v>
      </c>
      <c r="AF74" s="183">
        <v>138</v>
      </c>
      <c r="AG74" s="182">
        <v>384</v>
      </c>
      <c r="AH74" s="179">
        <v>2.7826086956521698</v>
      </c>
      <c r="AI74" s="183">
        <v>0</v>
      </c>
      <c r="AJ74" s="182">
        <v>0</v>
      </c>
      <c r="AK74" s="179" t="s">
        <v>141</v>
      </c>
      <c r="AL74" s="183">
        <v>27</v>
      </c>
      <c r="AM74" s="182">
        <v>60</v>
      </c>
      <c r="AN74" s="179">
        <v>2.2222222222222201</v>
      </c>
      <c r="AO74" s="43">
        <f t="shared" si="2"/>
        <v>2334</v>
      </c>
      <c r="AP74" s="44">
        <f t="shared" si="2"/>
        <v>6822</v>
      </c>
      <c r="AQ74" s="31">
        <f t="shared" si="3"/>
        <v>2.9228791773778919</v>
      </c>
    </row>
    <row r="75" spans="1:43" s="158" customFormat="1" x14ac:dyDescent="0.2">
      <c r="A75" s="6" t="s">
        <v>133</v>
      </c>
      <c r="B75" s="22">
        <v>146</v>
      </c>
      <c r="C75" s="4">
        <v>572</v>
      </c>
      <c r="D75" s="23">
        <v>3.9178082191780801</v>
      </c>
      <c r="E75" s="177">
        <v>71</v>
      </c>
      <c r="F75" s="178">
        <v>105</v>
      </c>
      <c r="G75" s="179">
        <v>1.47887323943662</v>
      </c>
      <c r="H75" s="180">
        <v>774</v>
      </c>
      <c r="I75" s="181">
        <v>1251</v>
      </c>
      <c r="J75" s="179">
        <v>1.6162790697674401</v>
      </c>
      <c r="K75" s="180">
        <v>155</v>
      </c>
      <c r="L75" s="182">
        <v>406</v>
      </c>
      <c r="M75" s="179">
        <v>2.6193548387096799</v>
      </c>
      <c r="N75" s="183">
        <v>127</v>
      </c>
      <c r="O75" s="182">
        <v>402</v>
      </c>
      <c r="P75" s="179">
        <v>3.1653543307086598</v>
      </c>
      <c r="Q75" s="183">
        <v>210</v>
      </c>
      <c r="R75" s="182">
        <v>399</v>
      </c>
      <c r="S75" s="179">
        <v>1.9</v>
      </c>
      <c r="T75" s="183">
        <v>20</v>
      </c>
      <c r="U75" s="182">
        <v>31</v>
      </c>
      <c r="V75" s="179">
        <v>1.55</v>
      </c>
      <c r="W75" s="183">
        <v>157</v>
      </c>
      <c r="X75" s="182">
        <v>397</v>
      </c>
      <c r="Y75" s="179">
        <v>2.5286624203821702</v>
      </c>
      <c r="Z75" s="183">
        <v>339</v>
      </c>
      <c r="AA75" s="182">
        <v>783</v>
      </c>
      <c r="AB75" s="179">
        <v>2.3097345132743401</v>
      </c>
      <c r="AC75" s="183">
        <v>248</v>
      </c>
      <c r="AD75" s="182">
        <v>740</v>
      </c>
      <c r="AE75" s="179">
        <v>2.9838709677419399</v>
      </c>
      <c r="AF75" s="183">
        <v>116</v>
      </c>
      <c r="AG75" s="182">
        <v>244</v>
      </c>
      <c r="AH75" s="179">
        <v>2.1034482758620698</v>
      </c>
      <c r="AI75" s="183">
        <v>45</v>
      </c>
      <c r="AJ75" s="182">
        <v>114</v>
      </c>
      <c r="AK75" s="179">
        <v>2.5333333333333301</v>
      </c>
      <c r="AL75" s="183">
        <v>69</v>
      </c>
      <c r="AM75" s="182">
        <v>249</v>
      </c>
      <c r="AN75" s="179">
        <v>3.60869565217391</v>
      </c>
      <c r="AO75" s="43">
        <f t="shared" si="2"/>
        <v>2477</v>
      </c>
      <c r="AP75" s="44">
        <f t="shared" si="2"/>
        <v>5693</v>
      </c>
      <c r="AQ75" s="31">
        <f t="shared" si="3"/>
        <v>2.2983447719014936</v>
      </c>
    </row>
    <row r="76" spans="1:43" s="158" customFormat="1" x14ac:dyDescent="0.2">
      <c r="A76" s="6" t="s">
        <v>84</v>
      </c>
      <c r="B76" s="22">
        <v>39</v>
      </c>
      <c r="C76" s="4">
        <v>209</v>
      </c>
      <c r="D76" s="23">
        <v>5.3589743589743604</v>
      </c>
      <c r="E76" s="177">
        <v>18</v>
      </c>
      <c r="F76" s="178">
        <v>98</v>
      </c>
      <c r="G76" s="179">
        <v>5.44444444444445</v>
      </c>
      <c r="H76" s="180">
        <v>412</v>
      </c>
      <c r="I76" s="181">
        <v>1143</v>
      </c>
      <c r="J76" s="179">
        <v>2.7742718446601899</v>
      </c>
      <c r="K76" s="180">
        <v>190</v>
      </c>
      <c r="L76" s="182">
        <v>1017</v>
      </c>
      <c r="M76" s="179">
        <v>5.3526315789473697</v>
      </c>
      <c r="N76" s="183">
        <v>46</v>
      </c>
      <c r="O76" s="182">
        <v>169</v>
      </c>
      <c r="P76" s="179">
        <v>3.6739130434782599</v>
      </c>
      <c r="Q76" s="183">
        <v>569</v>
      </c>
      <c r="R76" s="182">
        <v>1464</v>
      </c>
      <c r="S76" s="179">
        <v>2.5729349736379601</v>
      </c>
      <c r="T76" s="183">
        <v>2</v>
      </c>
      <c r="U76" s="182">
        <v>4</v>
      </c>
      <c r="V76" s="179">
        <v>2</v>
      </c>
      <c r="W76" s="183">
        <v>117</v>
      </c>
      <c r="X76" s="182">
        <v>289</v>
      </c>
      <c r="Y76" s="179">
        <v>2.4700854700854702</v>
      </c>
      <c r="Z76" s="183">
        <v>263</v>
      </c>
      <c r="AA76" s="182">
        <v>858</v>
      </c>
      <c r="AB76" s="179">
        <v>3.2623574144486698</v>
      </c>
      <c r="AC76" s="183">
        <v>41</v>
      </c>
      <c r="AD76" s="182">
        <v>67</v>
      </c>
      <c r="AE76" s="179">
        <v>1.6341463414634101</v>
      </c>
      <c r="AF76" s="183">
        <v>71</v>
      </c>
      <c r="AG76" s="182">
        <v>162</v>
      </c>
      <c r="AH76" s="179">
        <v>2.28169014084507</v>
      </c>
      <c r="AI76" s="183">
        <v>0</v>
      </c>
      <c r="AJ76" s="182">
        <v>0</v>
      </c>
      <c r="AK76" s="179" t="s">
        <v>141</v>
      </c>
      <c r="AL76" s="183">
        <v>10</v>
      </c>
      <c r="AM76" s="182">
        <v>14</v>
      </c>
      <c r="AN76" s="179">
        <v>1.4</v>
      </c>
      <c r="AO76" s="43">
        <f t="shared" si="2"/>
        <v>1778</v>
      </c>
      <c r="AP76" s="44">
        <f t="shared" si="2"/>
        <v>5494</v>
      </c>
      <c r="AQ76" s="31">
        <f t="shared" si="3"/>
        <v>3.0899887514060742</v>
      </c>
    </row>
    <row r="77" spans="1:43" s="158" customFormat="1" x14ac:dyDescent="0.2">
      <c r="A77" s="6" t="s">
        <v>136</v>
      </c>
      <c r="B77" s="22">
        <v>37</v>
      </c>
      <c r="C77" s="4">
        <v>150</v>
      </c>
      <c r="D77" s="23">
        <v>4.0540540540540499</v>
      </c>
      <c r="E77" s="177">
        <v>8</v>
      </c>
      <c r="F77" s="178">
        <v>33</v>
      </c>
      <c r="G77" s="179">
        <v>4.125</v>
      </c>
      <c r="H77" s="180">
        <v>446</v>
      </c>
      <c r="I77" s="181">
        <v>1027</v>
      </c>
      <c r="J77" s="179">
        <v>2.3026905829596398</v>
      </c>
      <c r="K77" s="180">
        <v>130</v>
      </c>
      <c r="L77" s="182">
        <v>369</v>
      </c>
      <c r="M77" s="179">
        <v>2.8384615384615399</v>
      </c>
      <c r="N77" s="183">
        <v>37</v>
      </c>
      <c r="O77" s="182">
        <v>119</v>
      </c>
      <c r="P77" s="179">
        <v>3.2162162162162198</v>
      </c>
      <c r="Q77" s="183">
        <v>406</v>
      </c>
      <c r="R77" s="182">
        <v>1216</v>
      </c>
      <c r="S77" s="179">
        <v>2.9950738916256201</v>
      </c>
      <c r="T77" s="183">
        <v>4</v>
      </c>
      <c r="U77" s="182">
        <v>4</v>
      </c>
      <c r="V77" s="179">
        <v>1</v>
      </c>
      <c r="W77" s="183">
        <v>130</v>
      </c>
      <c r="X77" s="182">
        <v>396</v>
      </c>
      <c r="Y77" s="179">
        <v>3.04615384615385</v>
      </c>
      <c r="Z77" s="183">
        <v>501</v>
      </c>
      <c r="AA77" s="182">
        <v>1808</v>
      </c>
      <c r="AB77" s="179">
        <v>3.60878243512974</v>
      </c>
      <c r="AC77" s="183">
        <v>61</v>
      </c>
      <c r="AD77" s="182">
        <v>255</v>
      </c>
      <c r="AE77" s="179">
        <v>4.1803278688524603</v>
      </c>
      <c r="AF77" s="183">
        <v>45</v>
      </c>
      <c r="AG77" s="182">
        <v>85</v>
      </c>
      <c r="AH77" s="179">
        <v>1.8888888888888899</v>
      </c>
      <c r="AI77" s="183">
        <v>2</v>
      </c>
      <c r="AJ77" s="182">
        <v>2</v>
      </c>
      <c r="AK77" s="179">
        <v>1</v>
      </c>
      <c r="AL77" s="183">
        <v>2</v>
      </c>
      <c r="AM77" s="182">
        <v>3</v>
      </c>
      <c r="AN77" s="179">
        <v>1.5</v>
      </c>
      <c r="AO77" s="43">
        <f t="shared" si="2"/>
        <v>1809</v>
      </c>
      <c r="AP77" s="44">
        <f t="shared" si="2"/>
        <v>5467</v>
      </c>
      <c r="AQ77" s="31">
        <f t="shared" si="3"/>
        <v>3.0221116639027086</v>
      </c>
    </row>
    <row r="78" spans="1:43" s="158" customFormat="1" x14ac:dyDescent="0.2">
      <c r="A78" s="6" t="s">
        <v>135</v>
      </c>
      <c r="B78" s="22">
        <v>106</v>
      </c>
      <c r="C78" s="4">
        <v>231</v>
      </c>
      <c r="D78" s="23">
        <v>2.17924528301887</v>
      </c>
      <c r="E78" s="177">
        <v>23</v>
      </c>
      <c r="F78" s="178">
        <v>37</v>
      </c>
      <c r="G78" s="179">
        <v>1.60869565217391</v>
      </c>
      <c r="H78" s="180">
        <v>372</v>
      </c>
      <c r="I78" s="181">
        <v>1215</v>
      </c>
      <c r="J78" s="179">
        <v>3.2661290322580601</v>
      </c>
      <c r="K78" s="180">
        <v>92</v>
      </c>
      <c r="L78" s="182">
        <v>351</v>
      </c>
      <c r="M78" s="179">
        <v>3.8152173913043499</v>
      </c>
      <c r="N78" s="183">
        <v>111</v>
      </c>
      <c r="O78" s="182">
        <v>413</v>
      </c>
      <c r="P78" s="179">
        <v>3.72072072072072</v>
      </c>
      <c r="Q78" s="183">
        <v>265</v>
      </c>
      <c r="R78" s="182">
        <v>611</v>
      </c>
      <c r="S78" s="179">
        <v>2.3056603773584898</v>
      </c>
      <c r="T78" s="183">
        <v>25</v>
      </c>
      <c r="U78" s="182">
        <v>147</v>
      </c>
      <c r="V78" s="179">
        <v>5.88</v>
      </c>
      <c r="W78" s="183">
        <v>155</v>
      </c>
      <c r="X78" s="182">
        <v>427</v>
      </c>
      <c r="Y78" s="179">
        <v>2.7548387096774198</v>
      </c>
      <c r="Z78" s="183">
        <v>163</v>
      </c>
      <c r="AA78" s="182">
        <v>512</v>
      </c>
      <c r="AB78" s="179">
        <v>3.1411042944785299</v>
      </c>
      <c r="AC78" s="183">
        <v>133</v>
      </c>
      <c r="AD78" s="182">
        <v>356</v>
      </c>
      <c r="AE78" s="179">
        <v>2.6766917293233101</v>
      </c>
      <c r="AF78" s="183">
        <v>101</v>
      </c>
      <c r="AG78" s="182">
        <v>274</v>
      </c>
      <c r="AH78" s="179">
        <v>2.71287128712871</v>
      </c>
      <c r="AI78" s="183">
        <v>7</v>
      </c>
      <c r="AJ78" s="182">
        <v>24</v>
      </c>
      <c r="AK78" s="179">
        <v>3.4285714285714302</v>
      </c>
      <c r="AL78" s="183">
        <v>42</v>
      </c>
      <c r="AM78" s="182">
        <v>151</v>
      </c>
      <c r="AN78" s="179">
        <v>3.5952380952380998</v>
      </c>
      <c r="AO78" s="43">
        <f t="shared" si="2"/>
        <v>1595</v>
      </c>
      <c r="AP78" s="44">
        <f t="shared" si="2"/>
        <v>4749</v>
      </c>
      <c r="AQ78" s="31">
        <f t="shared" si="3"/>
        <v>2.9774294670846393</v>
      </c>
    </row>
    <row r="79" spans="1:43" s="158" customFormat="1" x14ac:dyDescent="0.2">
      <c r="A79" s="6" t="s">
        <v>58</v>
      </c>
      <c r="B79" s="22">
        <v>108</v>
      </c>
      <c r="C79" s="4">
        <v>302</v>
      </c>
      <c r="D79" s="23">
        <v>2.7962962962962998</v>
      </c>
      <c r="E79" s="177">
        <v>78</v>
      </c>
      <c r="F79" s="178">
        <v>214</v>
      </c>
      <c r="G79" s="179">
        <v>2.7435897435897401</v>
      </c>
      <c r="H79" s="180">
        <v>600</v>
      </c>
      <c r="I79" s="181">
        <v>1236</v>
      </c>
      <c r="J79" s="179">
        <v>2.06</v>
      </c>
      <c r="K79" s="180">
        <v>179</v>
      </c>
      <c r="L79" s="182">
        <v>722</v>
      </c>
      <c r="M79" s="179">
        <v>4.0335195530726304</v>
      </c>
      <c r="N79" s="183">
        <v>74</v>
      </c>
      <c r="O79" s="182">
        <v>139</v>
      </c>
      <c r="P79" s="179">
        <v>1.8783783783783801</v>
      </c>
      <c r="Q79" s="183">
        <v>258</v>
      </c>
      <c r="R79" s="182">
        <v>540</v>
      </c>
      <c r="S79" s="179">
        <v>2.0930232558139501</v>
      </c>
      <c r="T79" s="183">
        <v>8</v>
      </c>
      <c r="U79" s="182">
        <v>13</v>
      </c>
      <c r="V79" s="179">
        <v>1.625</v>
      </c>
      <c r="W79" s="183">
        <v>82</v>
      </c>
      <c r="X79" s="182">
        <v>286</v>
      </c>
      <c r="Y79" s="179">
        <v>3.48780487804878</v>
      </c>
      <c r="Z79" s="183">
        <v>179</v>
      </c>
      <c r="AA79" s="182">
        <v>411</v>
      </c>
      <c r="AB79" s="179">
        <v>2.2960893854748599</v>
      </c>
      <c r="AC79" s="183">
        <v>187</v>
      </c>
      <c r="AD79" s="182">
        <v>406</v>
      </c>
      <c r="AE79" s="179">
        <v>2.1711229946524102</v>
      </c>
      <c r="AF79" s="183">
        <v>65</v>
      </c>
      <c r="AG79" s="182">
        <v>118</v>
      </c>
      <c r="AH79" s="179">
        <v>1.81538461538462</v>
      </c>
      <c r="AI79" s="183">
        <v>15</v>
      </c>
      <c r="AJ79" s="182">
        <v>31</v>
      </c>
      <c r="AK79" s="179">
        <v>2.06666666666667</v>
      </c>
      <c r="AL79" s="183">
        <v>23</v>
      </c>
      <c r="AM79" s="182">
        <v>60</v>
      </c>
      <c r="AN79" s="179">
        <v>2.60869565217391</v>
      </c>
      <c r="AO79" s="43">
        <f t="shared" si="2"/>
        <v>1856</v>
      </c>
      <c r="AP79" s="44">
        <f t="shared" si="2"/>
        <v>4478</v>
      </c>
      <c r="AQ79" s="31">
        <f t="shared" si="3"/>
        <v>2.4127155172413794</v>
      </c>
    </row>
    <row r="80" spans="1:43" s="158" customFormat="1" x14ac:dyDescent="0.2">
      <c r="A80" s="51" t="s">
        <v>131</v>
      </c>
      <c r="B80" s="74">
        <v>69</v>
      </c>
      <c r="C80" s="75">
        <v>121</v>
      </c>
      <c r="D80" s="76">
        <v>1.7536231884058</v>
      </c>
      <c r="E80" s="187">
        <v>20</v>
      </c>
      <c r="F80" s="188">
        <v>104</v>
      </c>
      <c r="G80" s="189">
        <v>5.2</v>
      </c>
      <c r="H80" s="190">
        <v>283</v>
      </c>
      <c r="I80" s="191">
        <v>692</v>
      </c>
      <c r="J80" s="189">
        <v>2.4452296819788</v>
      </c>
      <c r="K80" s="190">
        <v>121</v>
      </c>
      <c r="L80" s="192">
        <v>266</v>
      </c>
      <c r="M80" s="189">
        <v>2.1983471074380199</v>
      </c>
      <c r="N80" s="193">
        <v>68</v>
      </c>
      <c r="O80" s="192">
        <v>187</v>
      </c>
      <c r="P80" s="189">
        <v>2.75</v>
      </c>
      <c r="Q80" s="193">
        <v>195</v>
      </c>
      <c r="R80" s="192">
        <v>372</v>
      </c>
      <c r="S80" s="189">
        <v>1.90769230769231</v>
      </c>
      <c r="T80" s="193">
        <v>14</v>
      </c>
      <c r="U80" s="192">
        <v>47</v>
      </c>
      <c r="V80" s="189">
        <v>3.3571428571428599</v>
      </c>
      <c r="W80" s="193">
        <v>94</v>
      </c>
      <c r="X80" s="192">
        <v>194</v>
      </c>
      <c r="Y80" s="189">
        <v>2.0638297872340399</v>
      </c>
      <c r="Z80" s="193">
        <v>223</v>
      </c>
      <c r="AA80" s="192">
        <v>385</v>
      </c>
      <c r="AB80" s="189">
        <v>1.72645739910314</v>
      </c>
      <c r="AC80" s="193">
        <v>209</v>
      </c>
      <c r="AD80" s="192">
        <v>345</v>
      </c>
      <c r="AE80" s="189">
        <v>1.6507177033492799</v>
      </c>
      <c r="AF80" s="193">
        <v>92</v>
      </c>
      <c r="AG80" s="192">
        <v>169</v>
      </c>
      <c r="AH80" s="189">
        <v>1.8369565217391299</v>
      </c>
      <c r="AI80" s="193">
        <v>6</v>
      </c>
      <c r="AJ80" s="192">
        <v>12</v>
      </c>
      <c r="AK80" s="189">
        <v>2</v>
      </c>
      <c r="AL80" s="193">
        <v>21</v>
      </c>
      <c r="AM80" s="192">
        <v>114</v>
      </c>
      <c r="AN80" s="189">
        <v>5.4285714285714297</v>
      </c>
      <c r="AO80" s="206">
        <f t="shared" si="2"/>
        <v>1415</v>
      </c>
      <c r="AP80" s="207">
        <f t="shared" si="2"/>
        <v>3008</v>
      </c>
      <c r="AQ80" s="73">
        <f t="shared" si="3"/>
        <v>2.1257950530035337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2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140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1664555</v>
      </c>
      <c r="C6" s="44">
        <f>SUM(C9:C81)</f>
        <v>4769970</v>
      </c>
      <c r="D6" s="45">
        <f>C6/B6</f>
        <v>2.8656127313305957</v>
      </c>
      <c r="E6" s="43">
        <f>SUM(E9:E81)</f>
        <v>702706</v>
      </c>
      <c r="F6" s="44">
        <f>SUM(F9:F81)</f>
        <v>1470743</v>
      </c>
      <c r="G6" s="45">
        <f>F6/E6</f>
        <v>2.0929706022148666</v>
      </c>
      <c r="H6" s="43">
        <f>SUM(H9:H81)</f>
        <v>1210576</v>
      </c>
      <c r="I6" s="44">
        <f>SUM(I9:I81)</f>
        <v>2258040</v>
      </c>
      <c r="J6" s="45">
        <f>I6/H6</f>
        <v>1.8652608345118358</v>
      </c>
      <c r="K6" s="43">
        <f>SUM(K9:K81)</f>
        <v>1078495</v>
      </c>
      <c r="L6" s="44">
        <f>SUM(L9:L81)</f>
        <v>2139580</v>
      </c>
      <c r="M6" s="45">
        <f>L6/K6</f>
        <v>1.9838571342472613</v>
      </c>
      <c r="N6" s="43">
        <f>SUM(N9:N81)</f>
        <v>379851</v>
      </c>
      <c r="O6" s="44">
        <f>SUM(O9:O81)</f>
        <v>713075</v>
      </c>
      <c r="P6" s="45">
        <f>O6/N6</f>
        <v>1.8772492372009024</v>
      </c>
      <c r="Q6" s="43">
        <f>SUM(Q9:Q81)</f>
        <v>1564945</v>
      </c>
      <c r="R6" s="44">
        <f>SUM(R9:R81)</f>
        <v>3300449</v>
      </c>
      <c r="S6" s="45">
        <f>R6/Q6</f>
        <v>2.1089872168031465</v>
      </c>
      <c r="T6" s="43">
        <f>SUM(T9:T81)</f>
        <v>239317</v>
      </c>
      <c r="U6" s="44">
        <f>SUM(U9:U81)</f>
        <v>413293</v>
      </c>
      <c r="V6" s="45">
        <f>U6/T6</f>
        <v>1.7269688321347836</v>
      </c>
      <c r="W6" s="43">
        <f>SUM(W9:W81)</f>
        <v>750609</v>
      </c>
      <c r="X6" s="44">
        <f>SUM(X9:X81)</f>
        <v>1530861</v>
      </c>
      <c r="Y6" s="45">
        <f>X6/W6</f>
        <v>2.039491932550769</v>
      </c>
      <c r="Z6" s="43">
        <f>SUM(Z9:Z81)</f>
        <v>518533</v>
      </c>
      <c r="AA6" s="44">
        <f>SUM(AA9:AA81)</f>
        <v>1041888</v>
      </c>
      <c r="AB6" s="45">
        <f>AA6/Z6</f>
        <v>2.0092993117120801</v>
      </c>
      <c r="AC6" s="43">
        <f>SUM(AC9:AC81)</f>
        <v>1309502</v>
      </c>
      <c r="AD6" s="44">
        <f>SUM(AD9:AD81)</f>
        <v>3227069</v>
      </c>
      <c r="AE6" s="45">
        <f>AD6/AC6</f>
        <v>2.4643482789640641</v>
      </c>
      <c r="AF6" s="43">
        <f>SUM(AF9:AF81)</f>
        <v>796627</v>
      </c>
      <c r="AG6" s="44">
        <f>SUM(AG9:AG81)</f>
        <v>1933673</v>
      </c>
      <c r="AH6" s="45">
        <f>AG6/AF6</f>
        <v>2.4273254609748354</v>
      </c>
      <c r="AI6" s="43">
        <f>SUM(AI9:AI81)</f>
        <v>178477</v>
      </c>
      <c r="AJ6" s="44">
        <f>SUM(AJ9:AJ81)</f>
        <v>301324</v>
      </c>
      <c r="AK6" s="45">
        <f>AJ6/AI6</f>
        <v>1.6883071768351103</v>
      </c>
      <c r="AL6" s="43">
        <f>SUM(AL9:AL81)</f>
        <v>309235</v>
      </c>
      <c r="AM6" s="44">
        <f>SUM(AM9:AM81)</f>
        <v>630773</v>
      </c>
      <c r="AN6" s="45">
        <f>AM6/AL6</f>
        <v>2.039785276569599</v>
      </c>
      <c r="AO6" s="43">
        <f>SUM(B6,E6,H6,K6,N6,Q6,T6,W6,Z6,AC6,AF6,AI6,AL6)</f>
        <v>10703428</v>
      </c>
      <c r="AP6" s="44">
        <f>SUM(C6,F6,I6,L6,O6,R6,U6,X6,AA6,AD6,AG6,AJ6,AM6)</f>
        <v>23730738</v>
      </c>
      <c r="AQ6" s="45">
        <f>AP6/AO6</f>
        <v>2.2171156754639729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1346099</v>
      </c>
      <c r="C9" s="4">
        <v>3599165</v>
      </c>
      <c r="D9" s="23">
        <v>2.6737743657784501</v>
      </c>
      <c r="E9" s="177">
        <v>572789</v>
      </c>
      <c r="F9" s="178">
        <v>1157113</v>
      </c>
      <c r="G9" s="179">
        <v>2.0201383057286399</v>
      </c>
      <c r="H9" s="180">
        <v>620840</v>
      </c>
      <c r="I9" s="181">
        <v>1090528</v>
      </c>
      <c r="J9" s="179">
        <v>1.75653630565041</v>
      </c>
      <c r="K9" s="180">
        <v>809839</v>
      </c>
      <c r="L9" s="182">
        <v>1558084</v>
      </c>
      <c r="M9" s="179">
        <v>1.9239429071704399</v>
      </c>
      <c r="N9" s="183">
        <v>214862</v>
      </c>
      <c r="O9" s="182">
        <v>392015</v>
      </c>
      <c r="P9" s="179">
        <v>1.8244966536660701</v>
      </c>
      <c r="Q9" s="183">
        <v>1210933</v>
      </c>
      <c r="R9" s="182">
        <v>2386502</v>
      </c>
      <c r="S9" s="179">
        <v>1.9707960721196001</v>
      </c>
      <c r="T9" s="183">
        <v>197737</v>
      </c>
      <c r="U9" s="182">
        <v>324769</v>
      </c>
      <c r="V9" s="179">
        <v>1.64242908509788</v>
      </c>
      <c r="W9" s="183">
        <v>514771</v>
      </c>
      <c r="X9" s="182">
        <v>982699</v>
      </c>
      <c r="Y9" s="179">
        <v>1.90900225537181</v>
      </c>
      <c r="Z9" s="183">
        <v>177137</v>
      </c>
      <c r="AA9" s="182">
        <v>370941</v>
      </c>
      <c r="AB9" s="179">
        <v>2.09409101429967</v>
      </c>
      <c r="AC9" s="183">
        <v>1020665</v>
      </c>
      <c r="AD9" s="182">
        <v>2297804</v>
      </c>
      <c r="AE9" s="179">
        <v>2.2512812725037099</v>
      </c>
      <c r="AF9" s="183">
        <v>637484</v>
      </c>
      <c r="AG9" s="182">
        <v>1566915</v>
      </c>
      <c r="AH9" s="179">
        <v>2.4579675725194701</v>
      </c>
      <c r="AI9" s="183">
        <v>146750</v>
      </c>
      <c r="AJ9" s="182">
        <v>243758</v>
      </c>
      <c r="AK9" s="179">
        <v>1.66104258943782</v>
      </c>
      <c r="AL9" s="183">
        <v>224699</v>
      </c>
      <c r="AM9" s="182">
        <v>419098</v>
      </c>
      <c r="AN9" s="179">
        <v>1.8651529379303</v>
      </c>
      <c r="AO9" s="43">
        <f t="shared" ref="AO9:AP70" si="0">SUM(B9,E9,H9,K9,N9,Q9,T9,W9,Z9,AC9,AF9,AI9,AL9)</f>
        <v>7694605</v>
      </c>
      <c r="AP9" s="44">
        <f t="shared" si="0"/>
        <v>16389391</v>
      </c>
      <c r="AQ9" s="31">
        <f t="shared" ref="AQ9:AQ72" si="1">AP9/AO9</f>
        <v>2.1299847100663385</v>
      </c>
    </row>
    <row r="10" spans="1:43" s="158" customFormat="1" x14ac:dyDescent="0.2">
      <c r="A10" s="6" t="s">
        <v>9</v>
      </c>
      <c r="B10" s="22">
        <v>153192</v>
      </c>
      <c r="C10" s="4">
        <v>537915</v>
      </c>
      <c r="D10" s="23">
        <v>3.5113778787404</v>
      </c>
      <c r="E10" s="177">
        <v>79519</v>
      </c>
      <c r="F10" s="178">
        <v>175022</v>
      </c>
      <c r="G10" s="179">
        <v>2.201008563991</v>
      </c>
      <c r="H10" s="180">
        <v>175781</v>
      </c>
      <c r="I10" s="181">
        <v>339348</v>
      </c>
      <c r="J10" s="179">
        <v>1.9305158122891599</v>
      </c>
      <c r="K10" s="180">
        <v>90278</v>
      </c>
      <c r="L10" s="182">
        <v>208671</v>
      </c>
      <c r="M10" s="179">
        <v>2.3114269257183402</v>
      </c>
      <c r="N10" s="183">
        <v>62943</v>
      </c>
      <c r="O10" s="182">
        <v>113286</v>
      </c>
      <c r="P10" s="179">
        <v>1.79981888375197</v>
      </c>
      <c r="Q10" s="183">
        <v>107826</v>
      </c>
      <c r="R10" s="182">
        <v>292385</v>
      </c>
      <c r="S10" s="179">
        <v>2.7116372674494098</v>
      </c>
      <c r="T10" s="183">
        <v>10029</v>
      </c>
      <c r="U10" s="182">
        <v>21533</v>
      </c>
      <c r="V10" s="179">
        <v>2.1470734868880199</v>
      </c>
      <c r="W10" s="183">
        <v>27749</v>
      </c>
      <c r="X10" s="182">
        <v>60649</v>
      </c>
      <c r="Y10" s="179">
        <v>2.1856283109301202</v>
      </c>
      <c r="Z10" s="183">
        <v>20111</v>
      </c>
      <c r="AA10" s="182">
        <v>37181</v>
      </c>
      <c r="AB10" s="179">
        <v>1.84878921982994</v>
      </c>
      <c r="AC10" s="183">
        <v>64923</v>
      </c>
      <c r="AD10" s="182">
        <v>216944</v>
      </c>
      <c r="AE10" s="179">
        <v>3.3415584615621601</v>
      </c>
      <c r="AF10" s="183">
        <v>46334</v>
      </c>
      <c r="AG10" s="182">
        <v>121082</v>
      </c>
      <c r="AH10" s="179">
        <v>2.6132429749212198</v>
      </c>
      <c r="AI10" s="183">
        <v>6514</v>
      </c>
      <c r="AJ10" s="182">
        <v>12111</v>
      </c>
      <c r="AK10" s="179">
        <v>1.85922628185447</v>
      </c>
      <c r="AL10" s="183">
        <v>40027</v>
      </c>
      <c r="AM10" s="182">
        <v>91304</v>
      </c>
      <c r="AN10" s="179">
        <v>2.28106028430809</v>
      </c>
      <c r="AO10" s="43">
        <f t="shared" si="0"/>
        <v>885226</v>
      </c>
      <c r="AP10" s="44">
        <f t="shared" si="0"/>
        <v>2227431</v>
      </c>
      <c r="AQ10" s="31">
        <f t="shared" si="1"/>
        <v>2.5162286241027716</v>
      </c>
    </row>
    <row r="11" spans="1:43" s="158" customFormat="1" x14ac:dyDescent="0.2">
      <c r="A11" s="6" t="s">
        <v>12</v>
      </c>
      <c r="B11" s="22">
        <v>12959</v>
      </c>
      <c r="C11" s="4">
        <v>41800</v>
      </c>
      <c r="D11" s="23">
        <v>3.2255575275870099</v>
      </c>
      <c r="E11" s="177">
        <v>6479</v>
      </c>
      <c r="F11" s="178">
        <v>11788</v>
      </c>
      <c r="G11" s="179">
        <v>1.8194165766321999</v>
      </c>
      <c r="H11" s="180">
        <v>34791</v>
      </c>
      <c r="I11" s="181">
        <v>59914</v>
      </c>
      <c r="J11" s="179">
        <v>1.7221120404702399</v>
      </c>
      <c r="K11" s="180">
        <v>19679</v>
      </c>
      <c r="L11" s="182">
        <v>36944</v>
      </c>
      <c r="M11" s="179">
        <v>1.8773311652014799</v>
      </c>
      <c r="N11" s="183">
        <v>19147</v>
      </c>
      <c r="O11" s="182">
        <v>30388</v>
      </c>
      <c r="P11" s="179">
        <v>1.58708936125764</v>
      </c>
      <c r="Q11" s="183">
        <v>38370</v>
      </c>
      <c r="R11" s="182">
        <v>84300</v>
      </c>
      <c r="S11" s="179">
        <v>2.1970289288506599</v>
      </c>
      <c r="T11" s="183">
        <v>15372</v>
      </c>
      <c r="U11" s="182">
        <v>26389</v>
      </c>
      <c r="V11" s="179">
        <v>1.71669268800416</v>
      </c>
      <c r="W11" s="183">
        <v>91484</v>
      </c>
      <c r="X11" s="182">
        <v>171184</v>
      </c>
      <c r="Y11" s="179">
        <v>1.87119059070439</v>
      </c>
      <c r="Z11" s="183">
        <v>84246</v>
      </c>
      <c r="AA11" s="182">
        <v>138561</v>
      </c>
      <c r="AB11" s="179">
        <v>1.64471903710562</v>
      </c>
      <c r="AC11" s="183">
        <v>62036</v>
      </c>
      <c r="AD11" s="182">
        <v>140920</v>
      </c>
      <c r="AE11" s="179">
        <v>2.2715842414082101</v>
      </c>
      <c r="AF11" s="183">
        <v>11182</v>
      </c>
      <c r="AG11" s="182">
        <v>22638</v>
      </c>
      <c r="AH11" s="179">
        <v>2.0245036666070502</v>
      </c>
      <c r="AI11" s="183">
        <v>12962</v>
      </c>
      <c r="AJ11" s="182">
        <v>20970</v>
      </c>
      <c r="AK11" s="179">
        <v>1.61780589415214</v>
      </c>
      <c r="AL11" s="183">
        <v>5678</v>
      </c>
      <c r="AM11" s="182">
        <v>9831</v>
      </c>
      <c r="AN11" s="179">
        <v>1.7314195139133499</v>
      </c>
      <c r="AO11" s="43">
        <f t="shared" si="0"/>
        <v>414385</v>
      </c>
      <c r="AP11" s="44">
        <f t="shared" si="0"/>
        <v>795627</v>
      </c>
      <c r="AQ11" s="31">
        <f t="shared" si="1"/>
        <v>1.9200188230751596</v>
      </c>
    </row>
    <row r="12" spans="1:43" s="158" customFormat="1" x14ac:dyDescent="0.2">
      <c r="A12" s="6" t="s">
        <v>10</v>
      </c>
      <c r="B12" s="22">
        <v>17299</v>
      </c>
      <c r="C12" s="4">
        <v>79768</v>
      </c>
      <c r="D12" s="23">
        <v>4.6111335915370804</v>
      </c>
      <c r="E12" s="177">
        <v>2686</v>
      </c>
      <c r="F12" s="178">
        <v>7243</v>
      </c>
      <c r="G12" s="179">
        <v>2.6965748324646301</v>
      </c>
      <c r="H12" s="180">
        <v>40697</v>
      </c>
      <c r="I12" s="181">
        <v>81677</v>
      </c>
      <c r="J12" s="179">
        <v>2.0069538295206</v>
      </c>
      <c r="K12" s="180">
        <v>11557</v>
      </c>
      <c r="L12" s="182">
        <v>29759</v>
      </c>
      <c r="M12" s="179">
        <v>2.5749762048974598</v>
      </c>
      <c r="N12" s="183">
        <v>11140</v>
      </c>
      <c r="O12" s="182">
        <v>21636</v>
      </c>
      <c r="P12" s="179">
        <v>1.94219030520646</v>
      </c>
      <c r="Q12" s="183">
        <v>23304</v>
      </c>
      <c r="R12" s="182">
        <v>82100</v>
      </c>
      <c r="S12" s="179">
        <v>3.52300034328871</v>
      </c>
      <c r="T12" s="183">
        <v>972</v>
      </c>
      <c r="U12" s="182">
        <v>2008</v>
      </c>
      <c r="V12" s="179">
        <v>2.0658436213991802</v>
      </c>
      <c r="W12" s="183">
        <v>14016</v>
      </c>
      <c r="X12" s="182">
        <v>32624</v>
      </c>
      <c r="Y12" s="179">
        <v>2.3276255707762599</v>
      </c>
      <c r="Z12" s="183">
        <v>40133</v>
      </c>
      <c r="AA12" s="182">
        <v>72319</v>
      </c>
      <c r="AB12" s="179">
        <v>1.8019834051777801</v>
      </c>
      <c r="AC12" s="183">
        <v>24764</v>
      </c>
      <c r="AD12" s="182">
        <v>98317</v>
      </c>
      <c r="AE12" s="179">
        <v>3.9701582942981699</v>
      </c>
      <c r="AF12" s="183">
        <v>4147</v>
      </c>
      <c r="AG12" s="182">
        <v>8980</v>
      </c>
      <c r="AH12" s="179">
        <v>2.16542078611044</v>
      </c>
      <c r="AI12" s="183">
        <v>693</v>
      </c>
      <c r="AJ12" s="182">
        <v>1219</v>
      </c>
      <c r="AK12" s="179">
        <v>1.75901875901876</v>
      </c>
      <c r="AL12" s="183">
        <v>2228</v>
      </c>
      <c r="AM12" s="182">
        <v>5745</v>
      </c>
      <c r="AN12" s="179">
        <v>2.5785457809694798</v>
      </c>
      <c r="AO12" s="43">
        <f t="shared" si="0"/>
        <v>193636</v>
      </c>
      <c r="AP12" s="44">
        <f t="shared" si="0"/>
        <v>523395</v>
      </c>
      <c r="AQ12" s="31">
        <f t="shared" si="1"/>
        <v>2.7029839492656325</v>
      </c>
    </row>
    <row r="13" spans="1:43" s="158" customFormat="1" x14ac:dyDescent="0.2">
      <c r="A13" s="6" t="s">
        <v>13</v>
      </c>
      <c r="B13" s="22">
        <v>25144</v>
      </c>
      <c r="C13" s="4">
        <v>61208</v>
      </c>
      <c r="D13" s="23">
        <v>2.4342984409799602</v>
      </c>
      <c r="E13" s="177">
        <v>6312</v>
      </c>
      <c r="F13" s="178">
        <v>16357</v>
      </c>
      <c r="G13" s="179">
        <v>2.5914131812420802</v>
      </c>
      <c r="H13" s="180">
        <v>28576</v>
      </c>
      <c r="I13" s="181">
        <v>60127</v>
      </c>
      <c r="J13" s="179">
        <v>2.1041083426651701</v>
      </c>
      <c r="K13" s="180">
        <v>13153</v>
      </c>
      <c r="L13" s="182">
        <v>26489</v>
      </c>
      <c r="M13" s="179">
        <v>2.0139131757013602</v>
      </c>
      <c r="N13" s="183">
        <v>7791</v>
      </c>
      <c r="O13" s="182">
        <v>14929</v>
      </c>
      <c r="P13" s="179">
        <v>1.9161853420613499</v>
      </c>
      <c r="Q13" s="183">
        <v>12377</v>
      </c>
      <c r="R13" s="182">
        <v>26311</v>
      </c>
      <c r="S13" s="179">
        <v>2.1257978508523898</v>
      </c>
      <c r="T13" s="183">
        <v>3154</v>
      </c>
      <c r="U13" s="182">
        <v>7136</v>
      </c>
      <c r="V13" s="179">
        <v>2.2625237793278399</v>
      </c>
      <c r="W13" s="183">
        <v>15746</v>
      </c>
      <c r="X13" s="182">
        <v>33854</v>
      </c>
      <c r="Y13" s="179">
        <v>2.1500063508192602</v>
      </c>
      <c r="Z13" s="183">
        <v>16807</v>
      </c>
      <c r="AA13" s="182">
        <v>35274</v>
      </c>
      <c r="AB13" s="179">
        <v>2.0987683703218898</v>
      </c>
      <c r="AC13" s="183">
        <v>15115</v>
      </c>
      <c r="AD13" s="182">
        <v>38634</v>
      </c>
      <c r="AE13" s="179">
        <v>2.5560039695666599</v>
      </c>
      <c r="AF13" s="183">
        <v>46611</v>
      </c>
      <c r="AG13" s="182">
        <v>107837</v>
      </c>
      <c r="AH13" s="179">
        <v>2.31355259488104</v>
      </c>
      <c r="AI13" s="183">
        <v>2391</v>
      </c>
      <c r="AJ13" s="182">
        <v>4247</v>
      </c>
      <c r="AK13" s="179">
        <v>1.7762442492680901</v>
      </c>
      <c r="AL13" s="183">
        <v>5432</v>
      </c>
      <c r="AM13" s="182">
        <v>14130</v>
      </c>
      <c r="AN13" s="179">
        <v>2.60125184094256</v>
      </c>
      <c r="AO13" s="43">
        <f t="shared" si="0"/>
        <v>198609</v>
      </c>
      <c r="AP13" s="44">
        <f t="shared" si="0"/>
        <v>446533</v>
      </c>
      <c r="AQ13" s="31">
        <f t="shared" si="1"/>
        <v>2.2483019399926487</v>
      </c>
    </row>
    <row r="14" spans="1:43" s="158" customFormat="1" x14ac:dyDescent="0.2">
      <c r="A14" s="6" t="s">
        <v>122</v>
      </c>
      <c r="B14" s="22">
        <v>9625</v>
      </c>
      <c r="C14" s="4">
        <v>36826</v>
      </c>
      <c r="D14" s="23">
        <v>3.82607792207792</v>
      </c>
      <c r="E14" s="177">
        <v>1902</v>
      </c>
      <c r="F14" s="178">
        <v>6132</v>
      </c>
      <c r="G14" s="179">
        <v>3.22397476340694</v>
      </c>
      <c r="H14" s="180">
        <v>53333</v>
      </c>
      <c r="I14" s="181">
        <v>105843</v>
      </c>
      <c r="J14" s="179">
        <v>1.9845686535540801</v>
      </c>
      <c r="K14" s="180">
        <v>11029</v>
      </c>
      <c r="L14" s="182">
        <v>24327</v>
      </c>
      <c r="M14" s="179">
        <v>2.2057303472663001</v>
      </c>
      <c r="N14" s="183">
        <v>8342</v>
      </c>
      <c r="O14" s="182">
        <v>22496</v>
      </c>
      <c r="P14" s="179">
        <v>2.6967154159673901</v>
      </c>
      <c r="Q14" s="183">
        <v>14004</v>
      </c>
      <c r="R14" s="182">
        <v>38886</v>
      </c>
      <c r="S14" s="179">
        <v>2.77677806341045</v>
      </c>
      <c r="T14" s="183">
        <v>1231</v>
      </c>
      <c r="U14" s="182">
        <v>2868</v>
      </c>
      <c r="V14" s="179">
        <v>2.3298131600324901</v>
      </c>
      <c r="W14" s="183">
        <v>10313</v>
      </c>
      <c r="X14" s="182">
        <v>25282</v>
      </c>
      <c r="Y14" s="179">
        <v>2.45146901968389</v>
      </c>
      <c r="Z14" s="183">
        <v>26198</v>
      </c>
      <c r="AA14" s="182">
        <v>53618</v>
      </c>
      <c r="AB14" s="179">
        <v>2.0466447820444298</v>
      </c>
      <c r="AC14" s="183">
        <v>16526</v>
      </c>
      <c r="AD14" s="182">
        <v>56920</v>
      </c>
      <c r="AE14" s="179">
        <v>3.44426963572552</v>
      </c>
      <c r="AF14" s="183">
        <v>3734</v>
      </c>
      <c r="AG14" s="182">
        <v>8456</v>
      </c>
      <c r="AH14" s="179">
        <v>2.2645956079271601</v>
      </c>
      <c r="AI14" s="183">
        <v>742</v>
      </c>
      <c r="AJ14" s="182">
        <v>1611</v>
      </c>
      <c r="AK14" s="179">
        <v>2.1711590296495999</v>
      </c>
      <c r="AL14" s="183">
        <v>1838</v>
      </c>
      <c r="AM14" s="182">
        <v>5932</v>
      </c>
      <c r="AN14" s="179">
        <v>3.2274211099020702</v>
      </c>
      <c r="AO14" s="43">
        <f t="shared" si="0"/>
        <v>158817</v>
      </c>
      <c r="AP14" s="44">
        <f t="shared" si="0"/>
        <v>389197</v>
      </c>
      <c r="AQ14" s="31">
        <f t="shared" si="1"/>
        <v>2.4506003765339983</v>
      </c>
    </row>
    <row r="15" spans="1:43" s="158" customFormat="1" x14ac:dyDescent="0.2">
      <c r="A15" s="6" t="s">
        <v>14</v>
      </c>
      <c r="B15" s="22">
        <v>17726</v>
      </c>
      <c r="C15" s="4">
        <v>63751</v>
      </c>
      <c r="D15" s="23">
        <v>3.59646846440257</v>
      </c>
      <c r="E15" s="177">
        <v>4677</v>
      </c>
      <c r="F15" s="178">
        <v>10507</v>
      </c>
      <c r="G15" s="179">
        <v>2.2465255505666</v>
      </c>
      <c r="H15" s="180">
        <v>21511</v>
      </c>
      <c r="I15" s="181">
        <v>39235</v>
      </c>
      <c r="J15" s="179">
        <v>1.8239505369345901</v>
      </c>
      <c r="K15" s="180">
        <v>24220</v>
      </c>
      <c r="L15" s="182">
        <v>42186</v>
      </c>
      <c r="M15" s="179">
        <v>1.7417836498761401</v>
      </c>
      <c r="N15" s="183">
        <v>14086</v>
      </c>
      <c r="O15" s="182">
        <v>20105</v>
      </c>
      <c r="P15" s="179">
        <v>1.42730370580718</v>
      </c>
      <c r="Q15" s="183">
        <v>26502</v>
      </c>
      <c r="R15" s="182">
        <v>77543</v>
      </c>
      <c r="S15" s="179">
        <v>2.9259301184816202</v>
      </c>
      <c r="T15" s="183">
        <v>1089</v>
      </c>
      <c r="U15" s="182">
        <v>2324</v>
      </c>
      <c r="V15" s="179">
        <v>2.1340679522497701</v>
      </c>
      <c r="W15" s="183">
        <v>8489</v>
      </c>
      <c r="X15" s="182">
        <v>17959</v>
      </c>
      <c r="Y15" s="179">
        <v>2.1155613146424801</v>
      </c>
      <c r="Z15" s="183">
        <v>8752</v>
      </c>
      <c r="AA15" s="182">
        <v>15370</v>
      </c>
      <c r="AB15" s="179">
        <v>1.7561700182815401</v>
      </c>
      <c r="AC15" s="183">
        <v>19111</v>
      </c>
      <c r="AD15" s="182">
        <v>64087</v>
      </c>
      <c r="AE15" s="179">
        <v>3.35340903144786</v>
      </c>
      <c r="AF15" s="183">
        <v>12061</v>
      </c>
      <c r="AG15" s="182">
        <v>21171</v>
      </c>
      <c r="AH15" s="179">
        <v>1.7553270873061899</v>
      </c>
      <c r="AI15" s="183">
        <v>1242</v>
      </c>
      <c r="AJ15" s="182">
        <v>2325</v>
      </c>
      <c r="AK15" s="179">
        <v>1.8719806763285001</v>
      </c>
      <c r="AL15" s="183">
        <v>6781</v>
      </c>
      <c r="AM15" s="182">
        <v>11208</v>
      </c>
      <c r="AN15" s="179">
        <v>1.65285356142162</v>
      </c>
      <c r="AO15" s="43">
        <f t="shared" si="0"/>
        <v>166247</v>
      </c>
      <c r="AP15" s="44">
        <f t="shared" si="0"/>
        <v>387771</v>
      </c>
      <c r="AQ15" s="31">
        <f t="shared" si="1"/>
        <v>2.3324992330688672</v>
      </c>
    </row>
    <row r="16" spans="1:43" s="158" customFormat="1" x14ac:dyDescent="0.2">
      <c r="A16" s="6" t="s">
        <v>15</v>
      </c>
      <c r="B16" s="22">
        <v>15205</v>
      </c>
      <c r="C16" s="4">
        <v>95793</v>
      </c>
      <c r="D16" s="23">
        <v>6.3000986517592903</v>
      </c>
      <c r="E16" s="177">
        <v>1727</v>
      </c>
      <c r="F16" s="178">
        <v>3739</v>
      </c>
      <c r="G16" s="179">
        <v>2.1650260567458002</v>
      </c>
      <c r="H16" s="180">
        <v>8799</v>
      </c>
      <c r="I16" s="181">
        <v>16470</v>
      </c>
      <c r="J16" s="179">
        <v>1.87180361404705</v>
      </c>
      <c r="K16" s="180">
        <v>11198</v>
      </c>
      <c r="L16" s="182">
        <v>20665</v>
      </c>
      <c r="M16" s="179">
        <v>1.84541882479014</v>
      </c>
      <c r="N16" s="183">
        <v>5824</v>
      </c>
      <c r="O16" s="182">
        <v>8260</v>
      </c>
      <c r="P16" s="179">
        <v>1.4182692307692299</v>
      </c>
      <c r="Q16" s="183">
        <v>14741</v>
      </c>
      <c r="R16" s="182">
        <v>64506</v>
      </c>
      <c r="S16" s="179">
        <v>4.3759582117902402</v>
      </c>
      <c r="T16" s="183">
        <v>1109</v>
      </c>
      <c r="U16" s="182">
        <v>1914</v>
      </c>
      <c r="V16" s="179">
        <v>1.7258791704238099</v>
      </c>
      <c r="W16" s="183">
        <v>13157</v>
      </c>
      <c r="X16" s="182">
        <v>51687</v>
      </c>
      <c r="Y16" s="179">
        <v>3.9284791365812901</v>
      </c>
      <c r="Z16" s="183">
        <v>8370</v>
      </c>
      <c r="AA16" s="182">
        <v>14788</v>
      </c>
      <c r="AB16" s="179">
        <v>1.7667861409796899</v>
      </c>
      <c r="AC16" s="183">
        <v>17161</v>
      </c>
      <c r="AD16" s="182">
        <v>87440</v>
      </c>
      <c r="AE16" s="179">
        <v>5.0952741681720202</v>
      </c>
      <c r="AF16" s="183">
        <v>4869</v>
      </c>
      <c r="AG16" s="182">
        <v>8748</v>
      </c>
      <c r="AH16" s="179">
        <v>1.7966728280961199</v>
      </c>
      <c r="AI16" s="183">
        <v>1140</v>
      </c>
      <c r="AJ16" s="182">
        <v>2101</v>
      </c>
      <c r="AK16" s="179">
        <v>1.8429824561403501</v>
      </c>
      <c r="AL16" s="183">
        <v>2278</v>
      </c>
      <c r="AM16" s="182">
        <v>3596</v>
      </c>
      <c r="AN16" s="179">
        <v>1.5785776997366101</v>
      </c>
      <c r="AO16" s="43">
        <f t="shared" si="0"/>
        <v>105578</v>
      </c>
      <c r="AP16" s="44">
        <f t="shared" si="0"/>
        <v>379707</v>
      </c>
      <c r="AQ16" s="31">
        <f t="shared" si="1"/>
        <v>3.5964594896664077</v>
      </c>
    </row>
    <row r="17" spans="1:43" s="158" customFormat="1" x14ac:dyDescent="0.2">
      <c r="A17" s="6" t="s">
        <v>18</v>
      </c>
      <c r="B17" s="22">
        <v>11361</v>
      </c>
      <c r="C17" s="4">
        <v>31325</v>
      </c>
      <c r="D17" s="23">
        <v>2.7572396796056702</v>
      </c>
      <c r="E17" s="177">
        <v>8671</v>
      </c>
      <c r="F17" s="178">
        <v>19072</v>
      </c>
      <c r="G17" s="179">
        <v>2.19951562680198</v>
      </c>
      <c r="H17" s="180">
        <v>23588</v>
      </c>
      <c r="I17" s="181">
        <v>43257</v>
      </c>
      <c r="J17" s="179">
        <v>1.83385619806681</v>
      </c>
      <c r="K17" s="180">
        <v>7118</v>
      </c>
      <c r="L17" s="182">
        <v>16644</v>
      </c>
      <c r="M17" s="179">
        <v>2.3382972745153099</v>
      </c>
      <c r="N17" s="183">
        <v>3937</v>
      </c>
      <c r="O17" s="182">
        <v>8446</v>
      </c>
      <c r="P17" s="179">
        <v>2.14528829057658</v>
      </c>
      <c r="Q17" s="183">
        <v>8133</v>
      </c>
      <c r="R17" s="182">
        <v>18205</v>
      </c>
      <c r="S17" s="179">
        <v>2.2384114103037001</v>
      </c>
      <c r="T17" s="183">
        <v>1048</v>
      </c>
      <c r="U17" s="182">
        <v>3431</v>
      </c>
      <c r="V17" s="179">
        <v>3.2738549618320598</v>
      </c>
      <c r="W17" s="183">
        <v>2732</v>
      </c>
      <c r="X17" s="182">
        <v>5939</v>
      </c>
      <c r="Y17" s="179">
        <v>2.1738653001464101</v>
      </c>
      <c r="Z17" s="183">
        <v>3090</v>
      </c>
      <c r="AA17" s="182">
        <v>5656</v>
      </c>
      <c r="AB17" s="179">
        <v>1.83042071197411</v>
      </c>
      <c r="AC17" s="183">
        <v>6192</v>
      </c>
      <c r="AD17" s="182">
        <v>18006</v>
      </c>
      <c r="AE17" s="179">
        <v>2.9079457364341099</v>
      </c>
      <c r="AF17" s="183">
        <v>3222</v>
      </c>
      <c r="AG17" s="182">
        <v>7495</v>
      </c>
      <c r="AH17" s="179">
        <v>2.3261949099937902</v>
      </c>
      <c r="AI17" s="183">
        <v>681</v>
      </c>
      <c r="AJ17" s="182">
        <v>1653</v>
      </c>
      <c r="AK17" s="179">
        <v>2.4273127753304</v>
      </c>
      <c r="AL17" s="183">
        <v>4631</v>
      </c>
      <c r="AM17" s="182">
        <v>11893</v>
      </c>
      <c r="AN17" s="179">
        <v>2.56812783416109</v>
      </c>
      <c r="AO17" s="43">
        <f t="shared" si="0"/>
        <v>84404</v>
      </c>
      <c r="AP17" s="44">
        <f t="shared" si="0"/>
        <v>191022</v>
      </c>
      <c r="AQ17" s="31">
        <f t="shared" si="1"/>
        <v>2.2631865788351262</v>
      </c>
    </row>
    <row r="18" spans="1:43" s="158" customFormat="1" x14ac:dyDescent="0.2">
      <c r="A18" s="6" t="s">
        <v>19</v>
      </c>
      <c r="B18" s="22">
        <v>4573</v>
      </c>
      <c r="C18" s="4">
        <v>25338</v>
      </c>
      <c r="D18" s="23">
        <v>5.5407828558932897</v>
      </c>
      <c r="E18" s="177">
        <v>1279</v>
      </c>
      <c r="F18" s="178">
        <v>5592</v>
      </c>
      <c r="G18" s="179">
        <v>4.3721657544957004</v>
      </c>
      <c r="H18" s="180">
        <v>10477</v>
      </c>
      <c r="I18" s="181">
        <v>22756</v>
      </c>
      <c r="J18" s="179">
        <v>2.1719958003245199</v>
      </c>
      <c r="K18" s="180">
        <v>2317</v>
      </c>
      <c r="L18" s="182">
        <v>6582</v>
      </c>
      <c r="M18" s="179">
        <v>2.8407423392317699</v>
      </c>
      <c r="N18" s="183">
        <v>870</v>
      </c>
      <c r="O18" s="182">
        <v>2885</v>
      </c>
      <c r="P18" s="179">
        <v>3.3160919540229901</v>
      </c>
      <c r="Q18" s="183">
        <v>2520</v>
      </c>
      <c r="R18" s="182">
        <v>7991</v>
      </c>
      <c r="S18" s="179">
        <v>3.1710317460317499</v>
      </c>
      <c r="T18" s="183">
        <v>135</v>
      </c>
      <c r="U18" s="182">
        <v>354</v>
      </c>
      <c r="V18" s="179">
        <v>2.62222222222222</v>
      </c>
      <c r="W18" s="183">
        <v>3411</v>
      </c>
      <c r="X18" s="182">
        <v>10708</v>
      </c>
      <c r="Y18" s="179">
        <v>3.1392553503371401</v>
      </c>
      <c r="Z18" s="183">
        <v>9910</v>
      </c>
      <c r="AA18" s="182">
        <v>20030</v>
      </c>
      <c r="AB18" s="179">
        <v>2.0211907164480301</v>
      </c>
      <c r="AC18" s="183">
        <v>4480</v>
      </c>
      <c r="AD18" s="182">
        <v>24979</v>
      </c>
      <c r="AE18" s="179">
        <v>5.5756696428571404</v>
      </c>
      <c r="AF18" s="183">
        <v>1810</v>
      </c>
      <c r="AG18" s="182">
        <v>4291</v>
      </c>
      <c r="AH18" s="179">
        <v>2.3707182320442</v>
      </c>
      <c r="AI18" s="183">
        <v>132</v>
      </c>
      <c r="AJ18" s="182">
        <v>239</v>
      </c>
      <c r="AK18" s="179">
        <v>1.8106060606060601</v>
      </c>
      <c r="AL18" s="183">
        <v>279</v>
      </c>
      <c r="AM18" s="182">
        <v>1556</v>
      </c>
      <c r="AN18" s="179">
        <v>5.5770609318996396</v>
      </c>
      <c r="AO18" s="43">
        <f t="shared" si="0"/>
        <v>42193</v>
      </c>
      <c r="AP18" s="44">
        <f t="shared" si="0"/>
        <v>133301</v>
      </c>
      <c r="AQ18" s="31">
        <f t="shared" si="1"/>
        <v>3.1593155262721306</v>
      </c>
    </row>
    <row r="19" spans="1:43" s="158" customFormat="1" x14ac:dyDescent="0.2">
      <c r="A19" s="6" t="s">
        <v>123</v>
      </c>
      <c r="B19" s="22">
        <v>2048</v>
      </c>
      <c r="C19" s="4">
        <v>5538</v>
      </c>
      <c r="D19" s="23">
        <v>2.7041015625</v>
      </c>
      <c r="E19" s="177">
        <v>437</v>
      </c>
      <c r="F19" s="178">
        <v>1519</v>
      </c>
      <c r="G19" s="179">
        <v>3.4759725400457699</v>
      </c>
      <c r="H19" s="180">
        <v>13553</v>
      </c>
      <c r="I19" s="181">
        <v>22511</v>
      </c>
      <c r="J19" s="179">
        <v>1.66096067291375</v>
      </c>
      <c r="K19" s="180">
        <v>19791</v>
      </c>
      <c r="L19" s="182">
        <v>24722</v>
      </c>
      <c r="M19" s="179">
        <v>1.2491536557020899</v>
      </c>
      <c r="N19" s="183">
        <v>889</v>
      </c>
      <c r="O19" s="182">
        <v>2024</v>
      </c>
      <c r="P19" s="179">
        <v>2.2767154105736802</v>
      </c>
      <c r="Q19" s="183">
        <v>19620</v>
      </c>
      <c r="R19" s="182">
        <v>28059</v>
      </c>
      <c r="S19" s="179">
        <v>1.43012232415902</v>
      </c>
      <c r="T19" s="183">
        <v>120</v>
      </c>
      <c r="U19" s="182">
        <v>403</v>
      </c>
      <c r="V19" s="179">
        <v>3.3583333333333298</v>
      </c>
      <c r="W19" s="183">
        <v>4918</v>
      </c>
      <c r="X19" s="182">
        <v>10342</v>
      </c>
      <c r="Y19" s="179">
        <v>2.1028873525823499</v>
      </c>
      <c r="Z19" s="183">
        <v>6058</v>
      </c>
      <c r="AA19" s="182">
        <v>11577</v>
      </c>
      <c r="AB19" s="179">
        <v>1.91102674149884</v>
      </c>
      <c r="AC19" s="183">
        <v>4662</v>
      </c>
      <c r="AD19" s="182">
        <v>7843</v>
      </c>
      <c r="AE19" s="179">
        <v>1.6823251823251799</v>
      </c>
      <c r="AF19" s="183">
        <v>941</v>
      </c>
      <c r="AG19" s="182">
        <v>1429</v>
      </c>
      <c r="AH19" s="179">
        <v>1.5185972369819301</v>
      </c>
      <c r="AI19" s="183">
        <v>94</v>
      </c>
      <c r="AJ19" s="182">
        <v>233</v>
      </c>
      <c r="AK19" s="179">
        <v>2.4787234042553199</v>
      </c>
      <c r="AL19" s="183">
        <v>2069</v>
      </c>
      <c r="AM19" s="182">
        <v>3057</v>
      </c>
      <c r="AN19" s="179">
        <v>1.47752537457709</v>
      </c>
      <c r="AO19" s="43">
        <f t="shared" si="0"/>
        <v>75200</v>
      </c>
      <c r="AP19" s="44">
        <f t="shared" si="0"/>
        <v>119257</v>
      </c>
      <c r="AQ19" s="31">
        <f t="shared" si="1"/>
        <v>1.5858643617021277</v>
      </c>
    </row>
    <row r="20" spans="1:43" s="158" customFormat="1" x14ac:dyDescent="0.2">
      <c r="A20" s="6" t="s">
        <v>17</v>
      </c>
      <c r="B20" s="22">
        <v>1996</v>
      </c>
      <c r="C20" s="4">
        <v>6194</v>
      </c>
      <c r="D20" s="23">
        <v>3.1032064128256498</v>
      </c>
      <c r="E20" s="177">
        <v>1060</v>
      </c>
      <c r="F20" s="178">
        <v>3285</v>
      </c>
      <c r="G20" s="179">
        <v>3.0990566037735898</v>
      </c>
      <c r="H20" s="180">
        <v>14779</v>
      </c>
      <c r="I20" s="181">
        <v>28450</v>
      </c>
      <c r="J20" s="179">
        <v>1.9250287570200999</v>
      </c>
      <c r="K20" s="180">
        <v>2366</v>
      </c>
      <c r="L20" s="182">
        <v>4719</v>
      </c>
      <c r="M20" s="179">
        <v>1.9945054945054901</v>
      </c>
      <c r="N20" s="183">
        <v>3553</v>
      </c>
      <c r="O20" s="182">
        <v>7898</v>
      </c>
      <c r="P20" s="179">
        <v>2.2229102167182702</v>
      </c>
      <c r="Q20" s="183">
        <v>4851</v>
      </c>
      <c r="R20" s="182">
        <v>11425</v>
      </c>
      <c r="S20" s="179">
        <v>2.3551844980416399</v>
      </c>
      <c r="T20" s="183">
        <v>668</v>
      </c>
      <c r="U20" s="182">
        <v>1539</v>
      </c>
      <c r="V20" s="179">
        <v>2.3038922155688599</v>
      </c>
      <c r="W20" s="183">
        <v>4829</v>
      </c>
      <c r="X20" s="182">
        <v>12491</v>
      </c>
      <c r="Y20" s="179">
        <v>2.5866639055705098</v>
      </c>
      <c r="Z20" s="183">
        <v>12501</v>
      </c>
      <c r="AA20" s="182">
        <v>23420</v>
      </c>
      <c r="AB20" s="179">
        <v>1.87345012399008</v>
      </c>
      <c r="AC20" s="183">
        <v>4055</v>
      </c>
      <c r="AD20" s="182">
        <v>11204</v>
      </c>
      <c r="AE20" s="179">
        <v>2.76300863131936</v>
      </c>
      <c r="AF20" s="183">
        <v>2116</v>
      </c>
      <c r="AG20" s="182">
        <v>4544</v>
      </c>
      <c r="AH20" s="179">
        <v>2.1474480151228699</v>
      </c>
      <c r="AI20" s="183">
        <v>787</v>
      </c>
      <c r="AJ20" s="182">
        <v>1330</v>
      </c>
      <c r="AK20" s="179">
        <v>1.6899618805590899</v>
      </c>
      <c r="AL20" s="183">
        <v>1048</v>
      </c>
      <c r="AM20" s="182">
        <v>2543</v>
      </c>
      <c r="AN20" s="179">
        <v>2.42652671755725</v>
      </c>
      <c r="AO20" s="43">
        <f t="shared" si="0"/>
        <v>54609</v>
      </c>
      <c r="AP20" s="44">
        <f t="shared" si="0"/>
        <v>119042</v>
      </c>
      <c r="AQ20" s="31">
        <f t="shared" si="1"/>
        <v>2.1798970865608234</v>
      </c>
    </row>
    <row r="21" spans="1:43" s="158" customFormat="1" x14ac:dyDescent="0.2">
      <c r="A21" s="6" t="s">
        <v>34</v>
      </c>
      <c r="B21" s="22">
        <v>4931</v>
      </c>
      <c r="C21" s="4">
        <v>22047</v>
      </c>
      <c r="D21" s="23">
        <v>4.4711011965118601</v>
      </c>
      <c r="E21" s="177">
        <v>1254</v>
      </c>
      <c r="F21" s="178">
        <v>5447</v>
      </c>
      <c r="G21" s="179">
        <v>4.3437001594896296</v>
      </c>
      <c r="H21" s="180">
        <v>7197</v>
      </c>
      <c r="I21" s="181">
        <v>19714</v>
      </c>
      <c r="J21" s="179">
        <v>2.7391968875920498</v>
      </c>
      <c r="K21" s="180">
        <v>2021</v>
      </c>
      <c r="L21" s="182">
        <v>7150</v>
      </c>
      <c r="M21" s="179">
        <v>3.53785254824344</v>
      </c>
      <c r="N21" s="183">
        <v>2334</v>
      </c>
      <c r="O21" s="182">
        <v>7240</v>
      </c>
      <c r="P21" s="179">
        <v>3.1019708654670102</v>
      </c>
      <c r="Q21" s="183">
        <v>3213</v>
      </c>
      <c r="R21" s="182">
        <v>9557</v>
      </c>
      <c r="S21" s="179">
        <v>2.9744786803610301</v>
      </c>
      <c r="T21" s="183">
        <v>431</v>
      </c>
      <c r="U21" s="182">
        <v>1940</v>
      </c>
      <c r="V21" s="179">
        <v>4.50116009280742</v>
      </c>
      <c r="W21" s="183">
        <v>1921</v>
      </c>
      <c r="X21" s="182">
        <v>5406</v>
      </c>
      <c r="Y21" s="179">
        <v>2.8141592920353999</v>
      </c>
      <c r="Z21" s="183">
        <v>2788</v>
      </c>
      <c r="AA21" s="182">
        <v>5457</v>
      </c>
      <c r="AB21" s="179">
        <v>1.9573170731707299</v>
      </c>
      <c r="AC21" s="183">
        <v>2106</v>
      </c>
      <c r="AD21" s="182">
        <v>6265</v>
      </c>
      <c r="AE21" s="179">
        <v>2.9748338081671402</v>
      </c>
      <c r="AF21" s="183">
        <v>1497</v>
      </c>
      <c r="AG21" s="182">
        <v>3010</v>
      </c>
      <c r="AH21" s="179">
        <v>2.0106880427521698</v>
      </c>
      <c r="AI21" s="183">
        <v>330</v>
      </c>
      <c r="AJ21" s="182">
        <v>940</v>
      </c>
      <c r="AK21" s="179">
        <v>2.84848484848485</v>
      </c>
      <c r="AL21" s="183">
        <v>1439</v>
      </c>
      <c r="AM21" s="182">
        <v>7879</v>
      </c>
      <c r="AN21" s="179">
        <v>5.4753300903405098</v>
      </c>
      <c r="AO21" s="43">
        <f t="shared" si="0"/>
        <v>31462</v>
      </c>
      <c r="AP21" s="44">
        <f t="shared" si="0"/>
        <v>102052</v>
      </c>
      <c r="AQ21" s="31">
        <f t="shared" si="1"/>
        <v>3.2436590172271313</v>
      </c>
    </row>
    <row r="22" spans="1:43" s="158" customFormat="1" x14ac:dyDescent="0.2">
      <c r="A22" s="6" t="s">
        <v>30</v>
      </c>
      <c r="B22" s="22">
        <v>2885</v>
      </c>
      <c r="C22" s="4">
        <v>12874</v>
      </c>
      <c r="D22" s="23">
        <v>4.4623916811091897</v>
      </c>
      <c r="E22" s="177">
        <v>191</v>
      </c>
      <c r="F22" s="178">
        <v>774</v>
      </c>
      <c r="G22" s="179">
        <v>4.0523560209424101</v>
      </c>
      <c r="H22" s="180">
        <v>7059</v>
      </c>
      <c r="I22" s="181">
        <v>17820</v>
      </c>
      <c r="J22" s="179">
        <v>2.5244368890777702</v>
      </c>
      <c r="K22" s="180">
        <v>2197</v>
      </c>
      <c r="L22" s="182">
        <v>4722</v>
      </c>
      <c r="M22" s="179">
        <v>2.1492944924897599</v>
      </c>
      <c r="N22" s="183">
        <v>613</v>
      </c>
      <c r="O22" s="182">
        <v>1994</v>
      </c>
      <c r="P22" s="179">
        <v>3.2528548123980401</v>
      </c>
      <c r="Q22" s="183">
        <v>3060</v>
      </c>
      <c r="R22" s="182">
        <v>7475</v>
      </c>
      <c r="S22" s="179">
        <v>2.4428104575163401</v>
      </c>
      <c r="T22" s="183">
        <v>80</v>
      </c>
      <c r="U22" s="182">
        <v>250</v>
      </c>
      <c r="V22" s="179">
        <v>3.125</v>
      </c>
      <c r="W22" s="183">
        <v>1475</v>
      </c>
      <c r="X22" s="182">
        <v>4573</v>
      </c>
      <c r="Y22" s="179">
        <v>3.1003389830508499</v>
      </c>
      <c r="Z22" s="183">
        <v>7861</v>
      </c>
      <c r="AA22" s="182">
        <v>15107</v>
      </c>
      <c r="AB22" s="179">
        <v>1.92176567866684</v>
      </c>
      <c r="AC22" s="183">
        <v>2298</v>
      </c>
      <c r="AD22" s="182">
        <v>7658</v>
      </c>
      <c r="AE22" s="179">
        <v>3.3324630113141902</v>
      </c>
      <c r="AF22" s="183">
        <v>847</v>
      </c>
      <c r="AG22" s="182">
        <v>1922</v>
      </c>
      <c r="AH22" s="179">
        <v>2.26918536009445</v>
      </c>
      <c r="AI22" s="183">
        <v>143</v>
      </c>
      <c r="AJ22" s="182">
        <v>244</v>
      </c>
      <c r="AK22" s="179">
        <v>1.70629370629371</v>
      </c>
      <c r="AL22" s="183">
        <v>62</v>
      </c>
      <c r="AM22" s="182">
        <v>103</v>
      </c>
      <c r="AN22" s="179">
        <v>1.6612903225806499</v>
      </c>
      <c r="AO22" s="43">
        <f t="shared" si="0"/>
        <v>28771</v>
      </c>
      <c r="AP22" s="44">
        <f t="shared" si="0"/>
        <v>75516</v>
      </c>
      <c r="AQ22" s="31">
        <f t="shared" si="1"/>
        <v>2.6247262868861005</v>
      </c>
    </row>
    <row r="23" spans="1:43" s="158" customFormat="1" x14ac:dyDescent="0.2">
      <c r="A23" s="6" t="s">
        <v>25</v>
      </c>
      <c r="B23" s="22">
        <v>2712</v>
      </c>
      <c r="C23" s="4">
        <v>10317</v>
      </c>
      <c r="D23" s="23">
        <v>3.8042035398230101</v>
      </c>
      <c r="E23" s="177">
        <v>615</v>
      </c>
      <c r="F23" s="178">
        <v>1131</v>
      </c>
      <c r="G23" s="179">
        <v>1.8390243902439001</v>
      </c>
      <c r="H23" s="180">
        <v>6396</v>
      </c>
      <c r="I23" s="181">
        <v>12038</v>
      </c>
      <c r="J23" s="179">
        <v>1.88211382113821</v>
      </c>
      <c r="K23" s="180">
        <v>3430</v>
      </c>
      <c r="L23" s="182">
        <v>11614</v>
      </c>
      <c r="M23" s="179">
        <v>3.3860058309037901</v>
      </c>
      <c r="N23" s="183">
        <v>949</v>
      </c>
      <c r="O23" s="182">
        <v>1879</v>
      </c>
      <c r="P23" s="179">
        <v>1.9799789251844</v>
      </c>
      <c r="Q23" s="183">
        <v>2029</v>
      </c>
      <c r="R23" s="182">
        <v>5774</v>
      </c>
      <c r="S23" s="179">
        <v>2.8457368161656</v>
      </c>
      <c r="T23" s="183">
        <v>134</v>
      </c>
      <c r="U23" s="182">
        <v>290</v>
      </c>
      <c r="V23" s="179">
        <v>2.16417910447761</v>
      </c>
      <c r="W23" s="183">
        <v>1296</v>
      </c>
      <c r="X23" s="182">
        <v>2926</v>
      </c>
      <c r="Y23" s="179">
        <v>2.25771604938272</v>
      </c>
      <c r="Z23" s="183">
        <v>2650</v>
      </c>
      <c r="AA23" s="182">
        <v>4656</v>
      </c>
      <c r="AB23" s="179">
        <v>1.75698113207547</v>
      </c>
      <c r="AC23" s="183">
        <v>3210</v>
      </c>
      <c r="AD23" s="182">
        <v>13020</v>
      </c>
      <c r="AE23" s="179">
        <v>4.05607476635514</v>
      </c>
      <c r="AF23" s="183">
        <v>603</v>
      </c>
      <c r="AG23" s="182">
        <v>1279</v>
      </c>
      <c r="AH23" s="179">
        <v>2.1210613598673298</v>
      </c>
      <c r="AI23" s="183">
        <v>160</v>
      </c>
      <c r="AJ23" s="182">
        <v>290</v>
      </c>
      <c r="AK23" s="179">
        <v>1.8125</v>
      </c>
      <c r="AL23" s="183">
        <v>460</v>
      </c>
      <c r="AM23" s="182">
        <v>1207</v>
      </c>
      <c r="AN23" s="179">
        <v>2.62391304347826</v>
      </c>
      <c r="AO23" s="43">
        <f t="shared" si="0"/>
        <v>24644</v>
      </c>
      <c r="AP23" s="44">
        <f t="shared" si="0"/>
        <v>66421</v>
      </c>
      <c r="AQ23" s="31">
        <f t="shared" si="1"/>
        <v>2.6952199318292487</v>
      </c>
    </row>
    <row r="24" spans="1:43" s="158" customFormat="1" x14ac:dyDescent="0.2">
      <c r="A24" s="6" t="s">
        <v>2</v>
      </c>
      <c r="B24" s="22">
        <v>1013</v>
      </c>
      <c r="C24" s="4">
        <v>4524</v>
      </c>
      <c r="D24" s="23">
        <v>4.4659427443237902</v>
      </c>
      <c r="E24" s="177">
        <v>419</v>
      </c>
      <c r="F24" s="178">
        <v>1873</v>
      </c>
      <c r="G24" s="179">
        <v>4.4701670644391402</v>
      </c>
      <c r="H24" s="180">
        <v>4509</v>
      </c>
      <c r="I24" s="181">
        <v>10119</v>
      </c>
      <c r="J24" s="179">
        <v>2.24417831004657</v>
      </c>
      <c r="K24" s="180">
        <v>1070</v>
      </c>
      <c r="L24" s="182">
        <v>2846</v>
      </c>
      <c r="M24" s="179">
        <v>2.6598130841121499</v>
      </c>
      <c r="N24" s="183">
        <v>1015</v>
      </c>
      <c r="O24" s="182">
        <v>1907</v>
      </c>
      <c r="P24" s="179">
        <v>1.87881773399015</v>
      </c>
      <c r="Q24" s="183">
        <v>1601</v>
      </c>
      <c r="R24" s="182">
        <v>3430</v>
      </c>
      <c r="S24" s="179">
        <v>2.1424109931292898</v>
      </c>
      <c r="T24" s="183">
        <v>521</v>
      </c>
      <c r="U24" s="182">
        <v>1184</v>
      </c>
      <c r="V24" s="179">
        <v>2.2725527831094099</v>
      </c>
      <c r="W24" s="183">
        <v>3073</v>
      </c>
      <c r="X24" s="182">
        <v>8328</v>
      </c>
      <c r="Y24" s="179">
        <v>2.7100553205336801</v>
      </c>
      <c r="Z24" s="183">
        <v>7362</v>
      </c>
      <c r="AA24" s="182">
        <v>14809</v>
      </c>
      <c r="AB24" s="179">
        <v>2.0115457756044601</v>
      </c>
      <c r="AC24" s="183">
        <v>1739</v>
      </c>
      <c r="AD24" s="182">
        <v>4216</v>
      </c>
      <c r="AE24" s="179">
        <v>2.4243818286371499</v>
      </c>
      <c r="AF24" s="183">
        <v>1951</v>
      </c>
      <c r="AG24" s="182">
        <v>3775</v>
      </c>
      <c r="AH24" s="179">
        <v>1.9349051768323899</v>
      </c>
      <c r="AI24" s="183">
        <v>649</v>
      </c>
      <c r="AJ24" s="182">
        <v>1195</v>
      </c>
      <c r="AK24" s="179">
        <v>1.84129429892142</v>
      </c>
      <c r="AL24" s="183">
        <v>379</v>
      </c>
      <c r="AM24" s="182">
        <v>1359</v>
      </c>
      <c r="AN24" s="179">
        <v>3.5857519788918202</v>
      </c>
      <c r="AO24" s="43">
        <f t="shared" si="0"/>
        <v>25301</v>
      </c>
      <c r="AP24" s="44">
        <f t="shared" si="0"/>
        <v>59565</v>
      </c>
      <c r="AQ24" s="31">
        <f t="shared" si="1"/>
        <v>2.3542547725386349</v>
      </c>
    </row>
    <row r="25" spans="1:43" s="158" customFormat="1" x14ac:dyDescent="0.2">
      <c r="A25" s="6" t="s">
        <v>75</v>
      </c>
      <c r="B25" s="22">
        <v>1700</v>
      </c>
      <c r="C25" s="4">
        <v>6047</v>
      </c>
      <c r="D25" s="23">
        <v>3.5570588235294101</v>
      </c>
      <c r="E25" s="177">
        <v>213</v>
      </c>
      <c r="F25" s="178">
        <v>924</v>
      </c>
      <c r="G25" s="179">
        <v>4.3380281690140903</v>
      </c>
      <c r="H25" s="183">
        <v>6700</v>
      </c>
      <c r="I25" s="182">
        <v>13370</v>
      </c>
      <c r="J25" s="179">
        <v>1.9955223880596999</v>
      </c>
      <c r="K25" s="180">
        <v>3593</v>
      </c>
      <c r="L25" s="182">
        <v>7086</v>
      </c>
      <c r="M25" s="179">
        <v>1.97216810464793</v>
      </c>
      <c r="N25" s="183">
        <v>572</v>
      </c>
      <c r="O25" s="182">
        <v>1342</v>
      </c>
      <c r="P25" s="179">
        <v>2.3461538461538498</v>
      </c>
      <c r="Q25" s="183">
        <v>2635</v>
      </c>
      <c r="R25" s="182">
        <v>7068</v>
      </c>
      <c r="S25" s="179">
        <v>2.6823529411764699</v>
      </c>
      <c r="T25" s="183">
        <v>50</v>
      </c>
      <c r="U25" s="182">
        <v>100</v>
      </c>
      <c r="V25" s="179">
        <v>2</v>
      </c>
      <c r="W25" s="183">
        <v>962</v>
      </c>
      <c r="X25" s="182">
        <v>3022</v>
      </c>
      <c r="Y25" s="179">
        <v>3.1413721413721398</v>
      </c>
      <c r="Z25" s="183">
        <v>4202</v>
      </c>
      <c r="AA25" s="182">
        <v>8041</v>
      </c>
      <c r="AB25" s="179">
        <v>1.91361256544503</v>
      </c>
      <c r="AC25" s="183">
        <v>2593</v>
      </c>
      <c r="AD25" s="182">
        <v>10398</v>
      </c>
      <c r="AE25" s="179">
        <v>4.0100269957578103</v>
      </c>
      <c r="AF25" s="183">
        <v>349</v>
      </c>
      <c r="AG25" s="182">
        <v>712</v>
      </c>
      <c r="AH25" s="179">
        <v>2.0401146131805201</v>
      </c>
      <c r="AI25" s="183">
        <v>54</v>
      </c>
      <c r="AJ25" s="182">
        <v>103</v>
      </c>
      <c r="AK25" s="179">
        <v>1.9074074074074101</v>
      </c>
      <c r="AL25" s="183">
        <v>109</v>
      </c>
      <c r="AM25" s="182">
        <v>277</v>
      </c>
      <c r="AN25" s="179">
        <v>2.5412844036697302</v>
      </c>
      <c r="AO25" s="43">
        <f t="shared" si="0"/>
        <v>23732</v>
      </c>
      <c r="AP25" s="44">
        <f t="shared" si="0"/>
        <v>58490</v>
      </c>
      <c r="AQ25" s="31">
        <f t="shared" si="1"/>
        <v>2.4646047530760153</v>
      </c>
    </row>
    <row r="26" spans="1:43" s="158" customFormat="1" x14ac:dyDescent="0.2">
      <c r="A26" s="6" t="s">
        <v>21</v>
      </c>
      <c r="B26" s="22">
        <v>674</v>
      </c>
      <c r="C26" s="4">
        <v>1999</v>
      </c>
      <c r="D26" s="23">
        <v>2.9658753709198802</v>
      </c>
      <c r="E26" s="177">
        <v>256</v>
      </c>
      <c r="F26" s="178">
        <v>2188</v>
      </c>
      <c r="G26" s="179">
        <v>8.546875</v>
      </c>
      <c r="H26" s="180">
        <v>7341</v>
      </c>
      <c r="I26" s="181">
        <v>18497</v>
      </c>
      <c r="J26" s="179">
        <v>2.5196839667620199</v>
      </c>
      <c r="K26" s="180">
        <v>2543</v>
      </c>
      <c r="L26" s="182">
        <v>6118</v>
      </c>
      <c r="M26" s="179">
        <v>2.4058198977585499</v>
      </c>
      <c r="N26" s="183">
        <v>803</v>
      </c>
      <c r="O26" s="182">
        <v>4574</v>
      </c>
      <c r="P26" s="179">
        <v>5.69613947696139</v>
      </c>
      <c r="Q26" s="183">
        <v>3094</v>
      </c>
      <c r="R26" s="182">
        <v>7188</v>
      </c>
      <c r="S26" s="179">
        <v>2.32320620555915</v>
      </c>
      <c r="T26" s="183">
        <v>87</v>
      </c>
      <c r="U26" s="182">
        <v>309</v>
      </c>
      <c r="V26" s="179">
        <v>3.5517241379310298</v>
      </c>
      <c r="W26" s="183">
        <v>853</v>
      </c>
      <c r="X26" s="182">
        <v>3703</v>
      </c>
      <c r="Y26" s="179">
        <v>4.3411488862837002</v>
      </c>
      <c r="Z26" s="183">
        <v>1805</v>
      </c>
      <c r="AA26" s="182">
        <v>5783</v>
      </c>
      <c r="AB26" s="179">
        <v>3.20387811634349</v>
      </c>
      <c r="AC26" s="183">
        <v>752</v>
      </c>
      <c r="AD26" s="182">
        <v>1691</v>
      </c>
      <c r="AE26" s="179">
        <v>2.2486702127659601</v>
      </c>
      <c r="AF26" s="183">
        <v>317</v>
      </c>
      <c r="AG26" s="182">
        <v>1030</v>
      </c>
      <c r="AH26" s="179">
        <v>3.2492113564668799</v>
      </c>
      <c r="AI26" s="183">
        <v>36</v>
      </c>
      <c r="AJ26" s="182">
        <v>101</v>
      </c>
      <c r="AK26" s="179">
        <v>2.8055555555555598</v>
      </c>
      <c r="AL26" s="183">
        <v>184</v>
      </c>
      <c r="AM26" s="182">
        <v>1439</v>
      </c>
      <c r="AN26" s="179">
        <v>7.8206521739130404</v>
      </c>
      <c r="AO26" s="43">
        <f t="shared" si="0"/>
        <v>18745</v>
      </c>
      <c r="AP26" s="44">
        <f t="shared" si="0"/>
        <v>54620</v>
      </c>
      <c r="AQ26" s="31">
        <f t="shared" si="1"/>
        <v>2.913843691651107</v>
      </c>
    </row>
    <row r="27" spans="1:43" s="158" customFormat="1" x14ac:dyDescent="0.2">
      <c r="A27" s="6" t="s">
        <v>23</v>
      </c>
      <c r="B27" s="22">
        <v>1254</v>
      </c>
      <c r="C27" s="4">
        <v>4633</v>
      </c>
      <c r="D27" s="23">
        <v>3.69457735247209</v>
      </c>
      <c r="E27" s="177">
        <v>1428</v>
      </c>
      <c r="F27" s="178">
        <v>3797</v>
      </c>
      <c r="G27" s="179">
        <v>2.65896358543417</v>
      </c>
      <c r="H27" s="180">
        <v>5353</v>
      </c>
      <c r="I27" s="181">
        <v>10879</v>
      </c>
      <c r="J27" s="179">
        <v>2.03231832617224</v>
      </c>
      <c r="K27" s="180">
        <v>978</v>
      </c>
      <c r="L27" s="182">
        <v>2958</v>
      </c>
      <c r="M27" s="179">
        <v>3.0245398773006098</v>
      </c>
      <c r="N27" s="183">
        <v>1294</v>
      </c>
      <c r="O27" s="182">
        <v>2715</v>
      </c>
      <c r="P27" s="179">
        <v>2.09814528593509</v>
      </c>
      <c r="Q27" s="183">
        <v>1626</v>
      </c>
      <c r="R27" s="182">
        <v>4181</v>
      </c>
      <c r="S27" s="179">
        <v>2.57134071340713</v>
      </c>
      <c r="T27" s="183">
        <v>2034</v>
      </c>
      <c r="U27" s="182">
        <v>3237</v>
      </c>
      <c r="V27" s="179">
        <v>1.5914454277286101</v>
      </c>
      <c r="W27" s="183">
        <v>1521</v>
      </c>
      <c r="X27" s="182">
        <v>5035</v>
      </c>
      <c r="Y27" s="179">
        <v>3.3103221564759999</v>
      </c>
      <c r="Z27" s="183">
        <v>3316</v>
      </c>
      <c r="AA27" s="182">
        <v>6996</v>
      </c>
      <c r="AB27" s="179">
        <v>2.1097708082026498</v>
      </c>
      <c r="AC27" s="183">
        <v>1982</v>
      </c>
      <c r="AD27" s="182">
        <v>4345</v>
      </c>
      <c r="AE27" s="179">
        <v>2.1922300706357198</v>
      </c>
      <c r="AF27" s="183">
        <v>1047</v>
      </c>
      <c r="AG27" s="182">
        <v>2280</v>
      </c>
      <c r="AH27" s="179">
        <v>2.1776504297994301</v>
      </c>
      <c r="AI27" s="183">
        <v>271</v>
      </c>
      <c r="AJ27" s="182">
        <v>371</v>
      </c>
      <c r="AK27" s="179">
        <v>1.3690036900369</v>
      </c>
      <c r="AL27" s="183">
        <v>1331</v>
      </c>
      <c r="AM27" s="182">
        <v>2802</v>
      </c>
      <c r="AN27" s="179">
        <v>2.1051840721262201</v>
      </c>
      <c r="AO27" s="43">
        <f t="shared" si="0"/>
        <v>23435</v>
      </c>
      <c r="AP27" s="44">
        <f t="shared" si="0"/>
        <v>54229</v>
      </c>
      <c r="AQ27" s="31">
        <f t="shared" si="1"/>
        <v>2.3140174951994879</v>
      </c>
    </row>
    <row r="28" spans="1:43" s="158" customFormat="1" x14ac:dyDescent="0.2">
      <c r="A28" s="6" t="s">
        <v>24</v>
      </c>
      <c r="B28" s="22">
        <v>1207</v>
      </c>
      <c r="C28" s="4">
        <v>5690</v>
      </c>
      <c r="D28" s="23">
        <v>4.7141673570836797</v>
      </c>
      <c r="E28" s="177">
        <v>187</v>
      </c>
      <c r="F28" s="178">
        <v>601</v>
      </c>
      <c r="G28" s="179">
        <v>3.2139037433155102</v>
      </c>
      <c r="H28" s="180">
        <v>8083</v>
      </c>
      <c r="I28" s="181">
        <v>14134</v>
      </c>
      <c r="J28" s="179">
        <v>1.74860819002845</v>
      </c>
      <c r="K28" s="180">
        <v>857</v>
      </c>
      <c r="L28" s="182">
        <v>1998</v>
      </c>
      <c r="M28" s="179">
        <v>2.3313885647607901</v>
      </c>
      <c r="N28" s="183">
        <v>676</v>
      </c>
      <c r="O28" s="182">
        <v>1929</v>
      </c>
      <c r="P28" s="179">
        <v>2.8535502958579899</v>
      </c>
      <c r="Q28" s="183">
        <v>1513</v>
      </c>
      <c r="R28" s="182">
        <v>4051</v>
      </c>
      <c r="S28" s="179">
        <v>2.6774619960343702</v>
      </c>
      <c r="T28" s="183">
        <v>111</v>
      </c>
      <c r="U28" s="182">
        <v>287</v>
      </c>
      <c r="V28" s="179">
        <v>2.5855855855855898</v>
      </c>
      <c r="W28" s="183">
        <v>1341</v>
      </c>
      <c r="X28" s="182">
        <v>3971</v>
      </c>
      <c r="Y28" s="179">
        <v>2.96122296793438</v>
      </c>
      <c r="Z28" s="183">
        <v>4974</v>
      </c>
      <c r="AA28" s="182">
        <v>9921</v>
      </c>
      <c r="AB28" s="179">
        <v>1.99457177322075</v>
      </c>
      <c r="AC28" s="183">
        <v>2088</v>
      </c>
      <c r="AD28" s="182">
        <v>9440</v>
      </c>
      <c r="AE28" s="179">
        <v>4.5210727969348703</v>
      </c>
      <c r="AF28" s="183">
        <v>460</v>
      </c>
      <c r="AG28" s="182">
        <v>982</v>
      </c>
      <c r="AH28" s="179">
        <v>2.1347826086956498</v>
      </c>
      <c r="AI28" s="183">
        <v>121</v>
      </c>
      <c r="AJ28" s="182">
        <v>281</v>
      </c>
      <c r="AK28" s="179">
        <v>2.32231404958678</v>
      </c>
      <c r="AL28" s="183">
        <v>199</v>
      </c>
      <c r="AM28" s="182">
        <v>579</v>
      </c>
      <c r="AN28" s="179">
        <v>2.9095477386934698</v>
      </c>
      <c r="AO28" s="43">
        <f t="shared" si="0"/>
        <v>21817</v>
      </c>
      <c r="AP28" s="44">
        <f t="shared" si="0"/>
        <v>53864</v>
      </c>
      <c r="AQ28" s="31">
        <f t="shared" si="1"/>
        <v>2.4689003987716003</v>
      </c>
    </row>
    <row r="29" spans="1:43" s="158" customFormat="1" x14ac:dyDescent="0.2">
      <c r="A29" s="6" t="s">
        <v>128</v>
      </c>
      <c r="B29" s="22">
        <v>3893</v>
      </c>
      <c r="C29" s="4">
        <v>14467</v>
      </c>
      <c r="D29" s="23">
        <v>3.7161572052401701</v>
      </c>
      <c r="E29" s="177">
        <v>928</v>
      </c>
      <c r="F29" s="178">
        <v>2932</v>
      </c>
      <c r="G29" s="179">
        <v>3.1594827586206899</v>
      </c>
      <c r="H29" s="180">
        <v>3689</v>
      </c>
      <c r="I29" s="181">
        <v>7467</v>
      </c>
      <c r="J29" s="179">
        <v>2.0241257793440002</v>
      </c>
      <c r="K29" s="180">
        <v>1219</v>
      </c>
      <c r="L29" s="182">
        <v>2417</v>
      </c>
      <c r="M29" s="179">
        <v>1.9827727645611199</v>
      </c>
      <c r="N29" s="183">
        <v>834</v>
      </c>
      <c r="O29" s="182">
        <v>2425</v>
      </c>
      <c r="P29" s="179">
        <v>2.9076738609112698</v>
      </c>
      <c r="Q29" s="183">
        <v>1756</v>
      </c>
      <c r="R29" s="182">
        <v>4511</v>
      </c>
      <c r="S29" s="179">
        <v>2.56890660592255</v>
      </c>
      <c r="T29" s="183">
        <v>154</v>
      </c>
      <c r="U29" s="182">
        <v>357</v>
      </c>
      <c r="V29" s="179">
        <v>2.3181818181818201</v>
      </c>
      <c r="W29" s="183">
        <v>997</v>
      </c>
      <c r="X29" s="182">
        <v>2833</v>
      </c>
      <c r="Y29" s="179">
        <v>2.8415245737211601</v>
      </c>
      <c r="Z29" s="183">
        <v>1347</v>
      </c>
      <c r="AA29" s="182">
        <v>2816</v>
      </c>
      <c r="AB29" s="179">
        <v>2.0905716406830002</v>
      </c>
      <c r="AC29" s="183">
        <v>1936</v>
      </c>
      <c r="AD29" s="182">
        <v>5669</v>
      </c>
      <c r="AE29" s="179">
        <v>2.9282024793388399</v>
      </c>
      <c r="AF29" s="183">
        <v>635</v>
      </c>
      <c r="AG29" s="182">
        <v>1398</v>
      </c>
      <c r="AH29" s="179">
        <v>2.2015748031496098</v>
      </c>
      <c r="AI29" s="183">
        <v>181</v>
      </c>
      <c r="AJ29" s="182">
        <v>503</v>
      </c>
      <c r="AK29" s="179">
        <v>2.7790055248618799</v>
      </c>
      <c r="AL29" s="183">
        <v>735</v>
      </c>
      <c r="AM29" s="182">
        <v>2641</v>
      </c>
      <c r="AN29" s="179">
        <v>3.59319727891156</v>
      </c>
      <c r="AO29" s="43">
        <f t="shared" si="0"/>
        <v>18304</v>
      </c>
      <c r="AP29" s="44">
        <f t="shared" si="0"/>
        <v>50436</v>
      </c>
      <c r="AQ29" s="31">
        <f t="shared" si="1"/>
        <v>2.7554632867132867</v>
      </c>
    </row>
    <row r="30" spans="1:43" s="158" customFormat="1" x14ac:dyDescent="0.2">
      <c r="A30" s="6" t="s">
        <v>124</v>
      </c>
      <c r="B30" s="22">
        <v>343</v>
      </c>
      <c r="C30" s="4">
        <v>1442</v>
      </c>
      <c r="D30" s="23">
        <v>4.2040816326530601</v>
      </c>
      <c r="E30" s="177">
        <v>80</v>
      </c>
      <c r="F30" s="178">
        <v>321</v>
      </c>
      <c r="G30" s="179">
        <v>4.0125000000000002</v>
      </c>
      <c r="H30" s="180">
        <v>3171</v>
      </c>
      <c r="I30" s="181">
        <v>5323</v>
      </c>
      <c r="J30" s="179">
        <v>1.6786502680542399</v>
      </c>
      <c r="K30" s="180">
        <v>4662</v>
      </c>
      <c r="L30" s="182">
        <v>6858</v>
      </c>
      <c r="M30" s="179">
        <v>1.4710424710424701</v>
      </c>
      <c r="N30" s="183">
        <v>559</v>
      </c>
      <c r="O30" s="182">
        <v>987</v>
      </c>
      <c r="P30" s="179">
        <v>1.7656529516994599</v>
      </c>
      <c r="Q30" s="183">
        <v>17873</v>
      </c>
      <c r="R30" s="182">
        <v>27302</v>
      </c>
      <c r="S30" s="179">
        <v>1.5275555306887501</v>
      </c>
      <c r="T30" s="183">
        <v>36</v>
      </c>
      <c r="U30" s="182">
        <v>149</v>
      </c>
      <c r="V30" s="179">
        <v>4.1388888888888902</v>
      </c>
      <c r="W30" s="183">
        <v>649</v>
      </c>
      <c r="X30" s="182">
        <v>1751</v>
      </c>
      <c r="Y30" s="179">
        <v>2.6979969183359001</v>
      </c>
      <c r="Z30" s="183">
        <v>1064</v>
      </c>
      <c r="AA30" s="182">
        <v>2669</v>
      </c>
      <c r="AB30" s="179">
        <v>2.5084586466165399</v>
      </c>
      <c r="AC30" s="183">
        <v>1593</v>
      </c>
      <c r="AD30" s="182">
        <v>2693</v>
      </c>
      <c r="AE30" s="179">
        <v>1.69052102950408</v>
      </c>
      <c r="AF30" s="183">
        <v>119</v>
      </c>
      <c r="AG30" s="182">
        <v>290</v>
      </c>
      <c r="AH30" s="179">
        <v>2.4369747899159702</v>
      </c>
      <c r="AI30" s="183">
        <v>64</v>
      </c>
      <c r="AJ30" s="182">
        <v>80</v>
      </c>
      <c r="AK30" s="179">
        <v>1.25</v>
      </c>
      <c r="AL30" s="183">
        <v>136</v>
      </c>
      <c r="AM30" s="182">
        <v>380</v>
      </c>
      <c r="AN30" s="179">
        <v>2.7941176470588198</v>
      </c>
      <c r="AO30" s="43">
        <f t="shared" si="0"/>
        <v>30349</v>
      </c>
      <c r="AP30" s="44">
        <f t="shared" si="0"/>
        <v>50245</v>
      </c>
      <c r="AQ30" s="31">
        <f t="shared" si="1"/>
        <v>1.6555734950080727</v>
      </c>
    </row>
    <row r="31" spans="1:43" s="158" customFormat="1" x14ac:dyDescent="0.2">
      <c r="A31" s="6" t="s">
        <v>29</v>
      </c>
      <c r="B31" s="22">
        <v>2164</v>
      </c>
      <c r="C31" s="4">
        <v>8537</v>
      </c>
      <c r="D31" s="23">
        <v>3.94500924214418</v>
      </c>
      <c r="E31" s="177">
        <v>859</v>
      </c>
      <c r="F31" s="178">
        <v>1646</v>
      </c>
      <c r="G31" s="179">
        <v>1.9161816065192101</v>
      </c>
      <c r="H31" s="180">
        <v>3838</v>
      </c>
      <c r="I31" s="181">
        <v>6991</v>
      </c>
      <c r="J31" s="179">
        <v>1.8215216258468001</v>
      </c>
      <c r="K31" s="180">
        <v>1666</v>
      </c>
      <c r="L31" s="182">
        <v>4384</v>
      </c>
      <c r="M31" s="179">
        <v>2.6314525810324101</v>
      </c>
      <c r="N31" s="183">
        <v>1304</v>
      </c>
      <c r="O31" s="182">
        <v>2254</v>
      </c>
      <c r="P31" s="179">
        <v>1.72852760736196</v>
      </c>
      <c r="Q31" s="183">
        <v>2792</v>
      </c>
      <c r="R31" s="182">
        <v>7250</v>
      </c>
      <c r="S31" s="179">
        <v>2.5967048710601701</v>
      </c>
      <c r="T31" s="183">
        <v>195</v>
      </c>
      <c r="U31" s="182">
        <v>649</v>
      </c>
      <c r="V31" s="179">
        <v>3.3282051282051301</v>
      </c>
      <c r="W31" s="183">
        <v>1278</v>
      </c>
      <c r="X31" s="182">
        <v>2878</v>
      </c>
      <c r="Y31" s="179">
        <v>2.2519561815336502</v>
      </c>
      <c r="Z31" s="183">
        <v>2034</v>
      </c>
      <c r="AA31" s="182">
        <v>3479</v>
      </c>
      <c r="AB31" s="179">
        <v>1.7104228121927201</v>
      </c>
      <c r="AC31" s="183">
        <v>1610</v>
      </c>
      <c r="AD31" s="182">
        <v>5440</v>
      </c>
      <c r="AE31" s="179">
        <v>3.3788819875776399</v>
      </c>
      <c r="AF31" s="183">
        <v>802</v>
      </c>
      <c r="AG31" s="182">
        <v>1623</v>
      </c>
      <c r="AH31" s="179">
        <v>2.0236907730673299</v>
      </c>
      <c r="AI31" s="183">
        <v>136</v>
      </c>
      <c r="AJ31" s="182">
        <v>267</v>
      </c>
      <c r="AK31" s="179">
        <v>1.9632352941176501</v>
      </c>
      <c r="AL31" s="183">
        <v>596</v>
      </c>
      <c r="AM31" s="182">
        <v>1365</v>
      </c>
      <c r="AN31" s="179">
        <v>2.29026845637584</v>
      </c>
      <c r="AO31" s="43">
        <f t="shared" si="0"/>
        <v>19274</v>
      </c>
      <c r="AP31" s="44">
        <f t="shared" si="0"/>
        <v>46763</v>
      </c>
      <c r="AQ31" s="31">
        <f t="shared" si="1"/>
        <v>2.4262218532738404</v>
      </c>
    </row>
    <row r="32" spans="1:43" s="158" customFormat="1" x14ac:dyDescent="0.2">
      <c r="A32" s="6" t="s">
        <v>28</v>
      </c>
      <c r="B32" s="22">
        <v>1942</v>
      </c>
      <c r="C32" s="4">
        <v>9667</v>
      </c>
      <c r="D32" s="23">
        <v>4.9778578784757999</v>
      </c>
      <c r="E32" s="177">
        <v>439</v>
      </c>
      <c r="F32" s="178">
        <v>1314</v>
      </c>
      <c r="G32" s="179">
        <v>2.9931662870159501</v>
      </c>
      <c r="H32" s="180">
        <v>2894</v>
      </c>
      <c r="I32" s="181">
        <v>5191</v>
      </c>
      <c r="J32" s="179">
        <v>1.7937111264685599</v>
      </c>
      <c r="K32" s="180">
        <v>1859</v>
      </c>
      <c r="L32" s="182">
        <v>4319</v>
      </c>
      <c r="M32" s="179">
        <v>2.32329209252286</v>
      </c>
      <c r="N32" s="183">
        <v>1172</v>
      </c>
      <c r="O32" s="182">
        <v>1652</v>
      </c>
      <c r="P32" s="179">
        <v>1.4095563139931699</v>
      </c>
      <c r="Q32" s="183">
        <v>2551</v>
      </c>
      <c r="R32" s="182">
        <v>8756</v>
      </c>
      <c r="S32" s="179">
        <v>3.43237945903567</v>
      </c>
      <c r="T32" s="183">
        <v>135</v>
      </c>
      <c r="U32" s="182">
        <v>198</v>
      </c>
      <c r="V32" s="179">
        <v>1.4666666666666699</v>
      </c>
      <c r="W32" s="183">
        <v>1320</v>
      </c>
      <c r="X32" s="182">
        <v>2843</v>
      </c>
      <c r="Y32" s="179">
        <v>2.1537878787878801</v>
      </c>
      <c r="Z32" s="183">
        <v>1598</v>
      </c>
      <c r="AA32" s="182">
        <v>2679</v>
      </c>
      <c r="AB32" s="179">
        <v>1.6764705882352899</v>
      </c>
      <c r="AC32" s="183">
        <v>1651</v>
      </c>
      <c r="AD32" s="182">
        <v>7212</v>
      </c>
      <c r="AE32" s="179">
        <v>4.3682616596002397</v>
      </c>
      <c r="AF32" s="183">
        <v>751</v>
      </c>
      <c r="AG32" s="182">
        <v>1719</v>
      </c>
      <c r="AH32" s="179">
        <v>2.2889480692410098</v>
      </c>
      <c r="AI32" s="183">
        <v>233</v>
      </c>
      <c r="AJ32" s="182">
        <v>541</v>
      </c>
      <c r="AK32" s="179">
        <v>2.3218884120171701</v>
      </c>
      <c r="AL32" s="183">
        <v>363</v>
      </c>
      <c r="AM32" s="182">
        <v>568</v>
      </c>
      <c r="AN32" s="179">
        <v>1.56473829201102</v>
      </c>
      <c r="AO32" s="43">
        <f t="shared" si="0"/>
        <v>16908</v>
      </c>
      <c r="AP32" s="44">
        <f t="shared" si="0"/>
        <v>46659</v>
      </c>
      <c r="AQ32" s="31">
        <f t="shared" si="1"/>
        <v>2.75958126330731</v>
      </c>
    </row>
    <row r="33" spans="1:43" s="158" customFormat="1" x14ac:dyDescent="0.2">
      <c r="A33" s="6" t="s">
        <v>125</v>
      </c>
      <c r="B33" s="22">
        <v>606</v>
      </c>
      <c r="C33" s="4">
        <v>2584</v>
      </c>
      <c r="D33" s="23">
        <v>4.2640264026402601</v>
      </c>
      <c r="E33" s="177">
        <v>123</v>
      </c>
      <c r="F33" s="178">
        <v>448</v>
      </c>
      <c r="G33" s="179">
        <v>3.6422764227642301</v>
      </c>
      <c r="H33" s="180">
        <v>7586</v>
      </c>
      <c r="I33" s="181">
        <v>13726</v>
      </c>
      <c r="J33" s="179">
        <v>1.80938571051938</v>
      </c>
      <c r="K33" s="180">
        <v>1011</v>
      </c>
      <c r="L33" s="182">
        <v>3348</v>
      </c>
      <c r="M33" s="179">
        <v>3.3115727002967401</v>
      </c>
      <c r="N33" s="183">
        <v>217</v>
      </c>
      <c r="O33" s="182">
        <v>605</v>
      </c>
      <c r="P33" s="179">
        <v>2.7880184331797202</v>
      </c>
      <c r="Q33" s="183">
        <v>1301</v>
      </c>
      <c r="R33" s="182">
        <v>3490</v>
      </c>
      <c r="S33" s="179">
        <v>2.6825518831667901</v>
      </c>
      <c r="T33" s="183">
        <v>28</v>
      </c>
      <c r="U33" s="182">
        <v>61</v>
      </c>
      <c r="V33" s="179">
        <v>2.1785714285714302</v>
      </c>
      <c r="W33" s="183">
        <v>834</v>
      </c>
      <c r="X33" s="182">
        <v>2755</v>
      </c>
      <c r="Y33" s="179">
        <v>3.3033573141486801</v>
      </c>
      <c r="Z33" s="183">
        <v>7309</v>
      </c>
      <c r="AA33" s="182">
        <v>13323</v>
      </c>
      <c r="AB33" s="179">
        <v>1.8228211793678999</v>
      </c>
      <c r="AC33" s="183">
        <v>1041</v>
      </c>
      <c r="AD33" s="182">
        <v>4891</v>
      </c>
      <c r="AE33" s="179">
        <v>4.6983669548511102</v>
      </c>
      <c r="AF33" s="183">
        <v>277</v>
      </c>
      <c r="AG33" s="182">
        <v>1169</v>
      </c>
      <c r="AH33" s="179">
        <v>4.2202166064981901</v>
      </c>
      <c r="AI33" s="183">
        <v>28</v>
      </c>
      <c r="AJ33" s="182">
        <v>37</v>
      </c>
      <c r="AK33" s="179">
        <v>1.3214285714285701</v>
      </c>
      <c r="AL33" s="183">
        <v>62</v>
      </c>
      <c r="AM33" s="182">
        <v>180</v>
      </c>
      <c r="AN33" s="179">
        <v>2.9032258064516099</v>
      </c>
      <c r="AO33" s="43">
        <f t="shared" si="0"/>
        <v>20423</v>
      </c>
      <c r="AP33" s="44">
        <f t="shared" si="0"/>
        <v>46617</v>
      </c>
      <c r="AQ33" s="31">
        <f t="shared" si="1"/>
        <v>2.2825735690153257</v>
      </c>
    </row>
    <row r="34" spans="1:43" s="158" customFormat="1" x14ac:dyDescent="0.2">
      <c r="A34" s="6" t="s">
        <v>45</v>
      </c>
      <c r="B34" s="22">
        <v>873</v>
      </c>
      <c r="C34" s="4">
        <v>3383</v>
      </c>
      <c r="D34" s="23">
        <v>3.8751431844215398</v>
      </c>
      <c r="E34" s="177">
        <v>484</v>
      </c>
      <c r="F34" s="178">
        <v>2228</v>
      </c>
      <c r="G34" s="179">
        <v>4.60330578512397</v>
      </c>
      <c r="H34" s="180">
        <v>4038</v>
      </c>
      <c r="I34" s="181">
        <v>11353</v>
      </c>
      <c r="J34" s="179">
        <v>2.8115403665180798</v>
      </c>
      <c r="K34" s="180">
        <v>735</v>
      </c>
      <c r="L34" s="182">
        <v>1734</v>
      </c>
      <c r="M34" s="179">
        <v>2.3591836734693898</v>
      </c>
      <c r="N34" s="183">
        <v>976</v>
      </c>
      <c r="O34" s="182">
        <v>2352</v>
      </c>
      <c r="P34" s="179">
        <v>2.4098360655737698</v>
      </c>
      <c r="Q34" s="183">
        <v>1304</v>
      </c>
      <c r="R34" s="182">
        <v>3150</v>
      </c>
      <c r="S34" s="179">
        <v>2.4156441717791401</v>
      </c>
      <c r="T34" s="183">
        <v>306</v>
      </c>
      <c r="U34" s="182">
        <v>3522</v>
      </c>
      <c r="V34" s="179">
        <v>11.509803921568601</v>
      </c>
      <c r="W34" s="183">
        <v>1374</v>
      </c>
      <c r="X34" s="182">
        <v>3465</v>
      </c>
      <c r="Y34" s="179">
        <v>2.5218340611353698</v>
      </c>
      <c r="Z34" s="183">
        <v>1748</v>
      </c>
      <c r="AA34" s="182">
        <v>3299</v>
      </c>
      <c r="AB34" s="179">
        <v>1.8872997711670501</v>
      </c>
      <c r="AC34" s="183">
        <v>835</v>
      </c>
      <c r="AD34" s="182">
        <v>3032</v>
      </c>
      <c r="AE34" s="179">
        <v>3.6311377245509</v>
      </c>
      <c r="AF34" s="183">
        <v>1157</v>
      </c>
      <c r="AG34" s="182">
        <v>2768</v>
      </c>
      <c r="AH34" s="179">
        <v>2.3923941227311998</v>
      </c>
      <c r="AI34" s="183">
        <v>162</v>
      </c>
      <c r="AJ34" s="182">
        <v>352</v>
      </c>
      <c r="AK34" s="179">
        <v>2.1728395061728398</v>
      </c>
      <c r="AL34" s="183">
        <v>794</v>
      </c>
      <c r="AM34" s="182">
        <v>4828</v>
      </c>
      <c r="AN34" s="179">
        <v>6.0806045340050403</v>
      </c>
      <c r="AO34" s="43">
        <f t="shared" si="0"/>
        <v>14786</v>
      </c>
      <c r="AP34" s="44">
        <f t="shared" si="0"/>
        <v>45466</v>
      </c>
      <c r="AQ34" s="31">
        <f t="shared" si="1"/>
        <v>3.0749357500338159</v>
      </c>
    </row>
    <row r="35" spans="1:43" s="158" customFormat="1" x14ac:dyDescent="0.2">
      <c r="A35" s="6" t="s">
        <v>16</v>
      </c>
      <c r="B35" s="22">
        <v>937</v>
      </c>
      <c r="C35" s="4">
        <v>2485</v>
      </c>
      <c r="D35" s="23">
        <v>2.6520811099252901</v>
      </c>
      <c r="E35" s="177">
        <v>194</v>
      </c>
      <c r="F35" s="178">
        <v>448</v>
      </c>
      <c r="G35" s="179">
        <v>2.3092783505154602</v>
      </c>
      <c r="H35" s="180">
        <v>4863</v>
      </c>
      <c r="I35" s="181">
        <v>9538</v>
      </c>
      <c r="J35" s="179">
        <v>1.9613407361710899</v>
      </c>
      <c r="K35" s="180">
        <v>1119</v>
      </c>
      <c r="L35" s="182">
        <v>1750</v>
      </c>
      <c r="M35" s="179">
        <v>1.5638963360142999</v>
      </c>
      <c r="N35" s="183">
        <v>690</v>
      </c>
      <c r="O35" s="182">
        <v>1598</v>
      </c>
      <c r="P35" s="179">
        <v>2.3159420289855102</v>
      </c>
      <c r="Q35" s="183">
        <v>3467</v>
      </c>
      <c r="R35" s="182">
        <v>5907</v>
      </c>
      <c r="S35" s="179">
        <v>1.7037784828381899</v>
      </c>
      <c r="T35" s="183">
        <v>192</v>
      </c>
      <c r="U35" s="182">
        <v>474</v>
      </c>
      <c r="V35" s="179">
        <v>2.46875</v>
      </c>
      <c r="W35" s="183">
        <v>1095</v>
      </c>
      <c r="X35" s="182">
        <v>3551</v>
      </c>
      <c r="Y35" s="179">
        <v>3.2429223744292202</v>
      </c>
      <c r="Z35" s="183">
        <v>2209</v>
      </c>
      <c r="AA35" s="182">
        <v>5800</v>
      </c>
      <c r="AB35" s="179">
        <v>2.6256224535989099</v>
      </c>
      <c r="AC35" s="183">
        <v>1929</v>
      </c>
      <c r="AD35" s="182">
        <v>6130</v>
      </c>
      <c r="AE35" s="179">
        <v>3.1778123379989598</v>
      </c>
      <c r="AF35" s="183">
        <v>242</v>
      </c>
      <c r="AG35" s="182">
        <v>509</v>
      </c>
      <c r="AH35" s="179">
        <v>2.10330578512397</v>
      </c>
      <c r="AI35" s="183">
        <v>46</v>
      </c>
      <c r="AJ35" s="182">
        <v>133</v>
      </c>
      <c r="AK35" s="179">
        <v>2.89130434782609</v>
      </c>
      <c r="AL35" s="183">
        <v>155</v>
      </c>
      <c r="AM35" s="182">
        <v>709</v>
      </c>
      <c r="AN35" s="179">
        <v>4.5741935483871003</v>
      </c>
      <c r="AO35" s="43">
        <f t="shared" si="0"/>
        <v>17138</v>
      </c>
      <c r="AP35" s="44">
        <f t="shared" si="0"/>
        <v>39032</v>
      </c>
      <c r="AQ35" s="31">
        <f t="shared" si="1"/>
        <v>2.2775119617224879</v>
      </c>
    </row>
    <row r="36" spans="1:43" s="158" customFormat="1" x14ac:dyDescent="0.2">
      <c r="A36" s="6" t="s">
        <v>32</v>
      </c>
      <c r="B36" s="22">
        <v>379</v>
      </c>
      <c r="C36" s="4">
        <v>1123</v>
      </c>
      <c r="D36" s="23">
        <v>2.9630606860158299</v>
      </c>
      <c r="E36" s="177">
        <v>213</v>
      </c>
      <c r="F36" s="178">
        <v>500</v>
      </c>
      <c r="G36" s="179">
        <v>2.3474178403755901</v>
      </c>
      <c r="H36" s="180">
        <v>1859</v>
      </c>
      <c r="I36" s="181">
        <v>5168</v>
      </c>
      <c r="J36" s="179">
        <v>2.7799892415277001</v>
      </c>
      <c r="K36" s="180">
        <v>306</v>
      </c>
      <c r="L36" s="182">
        <v>882</v>
      </c>
      <c r="M36" s="179">
        <v>2.8823529411764701</v>
      </c>
      <c r="N36" s="183">
        <v>355</v>
      </c>
      <c r="O36" s="182">
        <v>1735</v>
      </c>
      <c r="P36" s="179">
        <v>4.8873239436619702</v>
      </c>
      <c r="Q36" s="183">
        <v>720</v>
      </c>
      <c r="R36" s="182">
        <v>2193</v>
      </c>
      <c r="S36" s="179">
        <v>3.0458333333333298</v>
      </c>
      <c r="T36" s="183">
        <v>150</v>
      </c>
      <c r="U36" s="182">
        <v>352</v>
      </c>
      <c r="V36" s="179">
        <v>2.3466666666666698</v>
      </c>
      <c r="W36" s="183">
        <v>1179</v>
      </c>
      <c r="X36" s="182">
        <v>5059</v>
      </c>
      <c r="Y36" s="179">
        <v>4.2909245122985604</v>
      </c>
      <c r="Z36" s="183">
        <v>4341</v>
      </c>
      <c r="AA36" s="182">
        <v>18384</v>
      </c>
      <c r="AB36" s="179">
        <v>4.2349689011748399</v>
      </c>
      <c r="AC36" s="183">
        <v>647</v>
      </c>
      <c r="AD36" s="182">
        <v>1779</v>
      </c>
      <c r="AE36" s="179">
        <v>2.7496136012364798</v>
      </c>
      <c r="AF36" s="183">
        <v>368</v>
      </c>
      <c r="AG36" s="182">
        <v>1060</v>
      </c>
      <c r="AH36" s="179">
        <v>2.8804347826086998</v>
      </c>
      <c r="AI36" s="183">
        <v>108</v>
      </c>
      <c r="AJ36" s="182">
        <v>158</v>
      </c>
      <c r="AK36" s="179">
        <v>1.4629629629629599</v>
      </c>
      <c r="AL36" s="183">
        <v>140</v>
      </c>
      <c r="AM36" s="182">
        <v>472</v>
      </c>
      <c r="AN36" s="179">
        <v>3.3714285714285701</v>
      </c>
      <c r="AO36" s="43">
        <f t="shared" si="0"/>
        <v>10765</v>
      </c>
      <c r="AP36" s="44">
        <f t="shared" si="0"/>
        <v>38865</v>
      </c>
      <c r="AQ36" s="31">
        <f t="shared" si="1"/>
        <v>3.6103111936832328</v>
      </c>
    </row>
    <row r="37" spans="1:43" s="158" customFormat="1" x14ac:dyDescent="0.2">
      <c r="A37" s="6" t="s">
        <v>43</v>
      </c>
      <c r="B37" s="22">
        <v>605</v>
      </c>
      <c r="C37" s="4">
        <v>1664</v>
      </c>
      <c r="D37" s="23">
        <v>2.7504132231404999</v>
      </c>
      <c r="E37" s="177">
        <v>659</v>
      </c>
      <c r="F37" s="178">
        <v>3252</v>
      </c>
      <c r="G37" s="179">
        <v>4.93474962063733</v>
      </c>
      <c r="H37" s="180">
        <v>2482</v>
      </c>
      <c r="I37" s="181">
        <v>8023</v>
      </c>
      <c r="J37" s="179">
        <v>3.2324738114423899</v>
      </c>
      <c r="K37" s="180">
        <v>1315</v>
      </c>
      <c r="L37" s="182">
        <v>5753</v>
      </c>
      <c r="M37" s="179">
        <v>4.37490494296578</v>
      </c>
      <c r="N37" s="183">
        <v>1072</v>
      </c>
      <c r="O37" s="182">
        <v>3007</v>
      </c>
      <c r="P37" s="179">
        <v>2.8050373134328401</v>
      </c>
      <c r="Q37" s="183">
        <v>924</v>
      </c>
      <c r="R37" s="182">
        <v>2159</v>
      </c>
      <c r="S37" s="179">
        <v>2.3365800865800899</v>
      </c>
      <c r="T37" s="183">
        <v>100</v>
      </c>
      <c r="U37" s="182">
        <v>174</v>
      </c>
      <c r="V37" s="179">
        <v>1.74</v>
      </c>
      <c r="W37" s="183">
        <v>766</v>
      </c>
      <c r="X37" s="182">
        <v>1971</v>
      </c>
      <c r="Y37" s="179">
        <v>2.5731070496083599</v>
      </c>
      <c r="Z37" s="183">
        <v>965</v>
      </c>
      <c r="AA37" s="182">
        <v>2173</v>
      </c>
      <c r="AB37" s="179">
        <v>2.2518134715025901</v>
      </c>
      <c r="AC37" s="183">
        <v>562</v>
      </c>
      <c r="AD37" s="182">
        <v>1844</v>
      </c>
      <c r="AE37" s="179">
        <v>3.2811387900355902</v>
      </c>
      <c r="AF37" s="183">
        <v>569</v>
      </c>
      <c r="AG37" s="182">
        <v>1053</v>
      </c>
      <c r="AH37" s="179">
        <v>1.8506151142355001</v>
      </c>
      <c r="AI37" s="183">
        <v>97</v>
      </c>
      <c r="AJ37" s="182">
        <v>201</v>
      </c>
      <c r="AK37" s="179">
        <v>2.0721649484536102</v>
      </c>
      <c r="AL37" s="183">
        <v>569</v>
      </c>
      <c r="AM37" s="182">
        <v>6080</v>
      </c>
      <c r="AN37" s="179">
        <v>10.6854130052724</v>
      </c>
      <c r="AO37" s="43">
        <f t="shared" si="0"/>
        <v>10685</v>
      </c>
      <c r="AP37" s="44">
        <f t="shared" si="0"/>
        <v>37354</v>
      </c>
      <c r="AQ37" s="31">
        <f t="shared" si="1"/>
        <v>3.4959288722508188</v>
      </c>
    </row>
    <row r="38" spans="1:43" s="158" customFormat="1" x14ac:dyDescent="0.2">
      <c r="A38" s="6" t="s">
        <v>85</v>
      </c>
      <c r="B38" s="22">
        <v>390</v>
      </c>
      <c r="C38" s="4">
        <v>1858</v>
      </c>
      <c r="D38" s="23">
        <v>4.7641025641025596</v>
      </c>
      <c r="E38" s="177">
        <v>131</v>
      </c>
      <c r="F38" s="178">
        <v>998</v>
      </c>
      <c r="G38" s="179">
        <v>7.6183206106870198</v>
      </c>
      <c r="H38" s="180">
        <v>1121</v>
      </c>
      <c r="I38" s="181">
        <v>4026</v>
      </c>
      <c r="J38" s="179">
        <v>3.5914362176628001</v>
      </c>
      <c r="K38" s="180">
        <v>390</v>
      </c>
      <c r="L38" s="182">
        <v>1038</v>
      </c>
      <c r="M38" s="179">
        <v>2.6615384615384601</v>
      </c>
      <c r="N38" s="183">
        <v>195</v>
      </c>
      <c r="O38" s="182">
        <v>682</v>
      </c>
      <c r="P38" s="179">
        <v>3.4974358974359001</v>
      </c>
      <c r="Q38" s="183">
        <v>1410</v>
      </c>
      <c r="R38" s="182">
        <v>4130</v>
      </c>
      <c r="S38" s="179">
        <v>2.9290780141843999</v>
      </c>
      <c r="T38" s="183">
        <v>18</v>
      </c>
      <c r="U38" s="182">
        <v>40</v>
      </c>
      <c r="V38" s="179">
        <v>2.2222222222222201</v>
      </c>
      <c r="W38" s="183">
        <v>740</v>
      </c>
      <c r="X38" s="182">
        <v>2970</v>
      </c>
      <c r="Y38" s="179">
        <v>4.0135135135135096</v>
      </c>
      <c r="Z38" s="183">
        <v>4526</v>
      </c>
      <c r="AA38" s="182">
        <v>14814</v>
      </c>
      <c r="AB38" s="179">
        <v>3.2730888201502402</v>
      </c>
      <c r="AC38" s="183">
        <v>536</v>
      </c>
      <c r="AD38" s="182">
        <v>2304</v>
      </c>
      <c r="AE38" s="179">
        <v>4.2985074626865698</v>
      </c>
      <c r="AF38" s="183">
        <v>247</v>
      </c>
      <c r="AG38" s="182">
        <v>563</v>
      </c>
      <c r="AH38" s="179">
        <v>2.2793522267206501</v>
      </c>
      <c r="AI38" s="183">
        <v>8</v>
      </c>
      <c r="AJ38" s="182">
        <v>8</v>
      </c>
      <c r="AK38" s="179">
        <v>1</v>
      </c>
      <c r="AL38" s="183">
        <v>45</v>
      </c>
      <c r="AM38" s="182">
        <v>86</v>
      </c>
      <c r="AN38" s="179">
        <v>1.9111111111111101</v>
      </c>
      <c r="AO38" s="43">
        <f t="shared" si="0"/>
        <v>9757</v>
      </c>
      <c r="AP38" s="44">
        <f t="shared" si="0"/>
        <v>33517</v>
      </c>
      <c r="AQ38" s="31">
        <f t="shared" si="1"/>
        <v>3.4351747463359641</v>
      </c>
    </row>
    <row r="39" spans="1:43" s="158" customFormat="1" x14ac:dyDescent="0.2">
      <c r="A39" s="6" t="s">
        <v>65</v>
      </c>
      <c r="B39" s="22">
        <v>472</v>
      </c>
      <c r="C39" s="4">
        <v>998</v>
      </c>
      <c r="D39" s="23">
        <v>2.11440677966102</v>
      </c>
      <c r="E39" s="177">
        <v>142</v>
      </c>
      <c r="F39" s="178">
        <v>566</v>
      </c>
      <c r="G39" s="179">
        <v>3.9859154929577501</v>
      </c>
      <c r="H39" s="180">
        <v>3837</v>
      </c>
      <c r="I39" s="181">
        <v>5960</v>
      </c>
      <c r="J39" s="179">
        <v>1.5532968464946599</v>
      </c>
      <c r="K39" s="180">
        <v>2617</v>
      </c>
      <c r="L39" s="182">
        <v>11871</v>
      </c>
      <c r="M39" s="179">
        <v>4.5361100496751998</v>
      </c>
      <c r="N39" s="183">
        <v>227</v>
      </c>
      <c r="O39" s="182">
        <v>452</v>
      </c>
      <c r="P39" s="179">
        <v>1.9911894273127799</v>
      </c>
      <c r="Q39" s="183">
        <v>2787</v>
      </c>
      <c r="R39" s="182">
        <v>4386</v>
      </c>
      <c r="S39" s="179">
        <v>1.57373519913886</v>
      </c>
      <c r="T39" s="183">
        <v>156</v>
      </c>
      <c r="U39" s="182">
        <v>207</v>
      </c>
      <c r="V39" s="179">
        <v>1.32692307692308</v>
      </c>
      <c r="W39" s="183">
        <v>1089</v>
      </c>
      <c r="X39" s="182">
        <v>2093</v>
      </c>
      <c r="Y39" s="179">
        <v>1.9219467401285599</v>
      </c>
      <c r="Z39" s="183">
        <v>684</v>
      </c>
      <c r="AA39" s="182">
        <v>1809</v>
      </c>
      <c r="AB39" s="179">
        <v>2.6447368421052602</v>
      </c>
      <c r="AC39" s="183">
        <v>1510</v>
      </c>
      <c r="AD39" s="182">
        <v>2593</v>
      </c>
      <c r="AE39" s="179">
        <v>1.71721854304636</v>
      </c>
      <c r="AF39" s="183">
        <v>254</v>
      </c>
      <c r="AG39" s="182">
        <v>476</v>
      </c>
      <c r="AH39" s="179">
        <v>1.8740157480315001</v>
      </c>
      <c r="AI39" s="183">
        <v>30</v>
      </c>
      <c r="AJ39" s="182">
        <v>61</v>
      </c>
      <c r="AK39" s="179">
        <v>2.0333333333333301</v>
      </c>
      <c r="AL39" s="183">
        <v>78</v>
      </c>
      <c r="AM39" s="182">
        <v>228</v>
      </c>
      <c r="AN39" s="179">
        <v>2.9230769230769198</v>
      </c>
      <c r="AO39" s="43">
        <f t="shared" si="0"/>
        <v>13883</v>
      </c>
      <c r="AP39" s="44">
        <f t="shared" si="0"/>
        <v>31700</v>
      </c>
      <c r="AQ39" s="31">
        <f t="shared" si="1"/>
        <v>2.2833681480947923</v>
      </c>
    </row>
    <row r="40" spans="1:43" s="158" customFormat="1" x14ac:dyDescent="0.2">
      <c r="A40" s="6" t="s">
        <v>130</v>
      </c>
      <c r="B40" s="22">
        <v>492</v>
      </c>
      <c r="C40" s="4">
        <v>1727</v>
      </c>
      <c r="D40" s="23">
        <v>3.5101626016260199</v>
      </c>
      <c r="E40" s="177">
        <v>246</v>
      </c>
      <c r="F40" s="178">
        <v>871</v>
      </c>
      <c r="G40" s="179">
        <v>3.5406504065040698</v>
      </c>
      <c r="H40" s="180">
        <v>3510</v>
      </c>
      <c r="I40" s="181">
        <v>7479</v>
      </c>
      <c r="J40" s="179">
        <v>2.1307692307692299</v>
      </c>
      <c r="K40" s="180">
        <v>656</v>
      </c>
      <c r="L40" s="182">
        <v>1678</v>
      </c>
      <c r="M40" s="179">
        <v>2.5579268292682902</v>
      </c>
      <c r="N40" s="183">
        <v>1035</v>
      </c>
      <c r="O40" s="182">
        <v>2318</v>
      </c>
      <c r="P40" s="179">
        <v>2.2396135265700501</v>
      </c>
      <c r="Q40" s="183">
        <v>875</v>
      </c>
      <c r="R40" s="182">
        <v>2446</v>
      </c>
      <c r="S40" s="179">
        <v>2.79542857142857</v>
      </c>
      <c r="T40" s="183">
        <v>138</v>
      </c>
      <c r="U40" s="182">
        <v>436</v>
      </c>
      <c r="V40" s="179">
        <v>3.1594202898550701</v>
      </c>
      <c r="W40" s="183">
        <v>801</v>
      </c>
      <c r="X40" s="182">
        <v>2566</v>
      </c>
      <c r="Y40" s="179">
        <v>3.2034956304619202</v>
      </c>
      <c r="Z40" s="183">
        <v>1939</v>
      </c>
      <c r="AA40" s="182">
        <v>4107</v>
      </c>
      <c r="AB40" s="179">
        <v>2.11810211449201</v>
      </c>
      <c r="AC40" s="183">
        <v>986</v>
      </c>
      <c r="AD40" s="182">
        <v>3963</v>
      </c>
      <c r="AE40" s="179">
        <v>4.0192697768762704</v>
      </c>
      <c r="AF40" s="183">
        <v>312</v>
      </c>
      <c r="AG40" s="182">
        <v>956</v>
      </c>
      <c r="AH40" s="179">
        <v>3.0641025641025599</v>
      </c>
      <c r="AI40" s="183">
        <v>53</v>
      </c>
      <c r="AJ40" s="182">
        <v>102</v>
      </c>
      <c r="AK40" s="179">
        <v>1.92452830188679</v>
      </c>
      <c r="AL40" s="183">
        <v>370</v>
      </c>
      <c r="AM40" s="182">
        <v>1773</v>
      </c>
      <c r="AN40" s="179">
        <v>4.7918918918918898</v>
      </c>
      <c r="AO40" s="43">
        <f t="shared" si="0"/>
        <v>11413</v>
      </c>
      <c r="AP40" s="44">
        <f t="shared" si="0"/>
        <v>30422</v>
      </c>
      <c r="AQ40" s="31">
        <f t="shared" si="1"/>
        <v>2.6655568211688427</v>
      </c>
    </row>
    <row r="41" spans="1:43" s="158" customFormat="1" x14ac:dyDescent="0.2">
      <c r="A41" s="6" t="s">
        <v>31</v>
      </c>
      <c r="B41" s="22">
        <v>682</v>
      </c>
      <c r="C41" s="4">
        <v>2603</v>
      </c>
      <c r="D41" s="23">
        <v>3.8167155425219899</v>
      </c>
      <c r="E41" s="177">
        <v>252</v>
      </c>
      <c r="F41" s="178">
        <v>1260</v>
      </c>
      <c r="G41" s="179">
        <v>5</v>
      </c>
      <c r="H41" s="180">
        <v>3438</v>
      </c>
      <c r="I41" s="181">
        <v>8241</v>
      </c>
      <c r="J41" s="179">
        <v>2.3970331588132598</v>
      </c>
      <c r="K41" s="180">
        <v>515</v>
      </c>
      <c r="L41" s="182">
        <v>1379</v>
      </c>
      <c r="M41" s="179">
        <v>2.6776699029126201</v>
      </c>
      <c r="N41" s="183">
        <v>565</v>
      </c>
      <c r="O41" s="182">
        <v>1349</v>
      </c>
      <c r="P41" s="179">
        <v>2.3876106194690299</v>
      </c>
      <c r="Q41" s="183">
        <v>777</v>
      </c>
      <c r="R41" s="182">
        <v>2306</v>
      </c>
      <c r="S41" s="179">
        <v>2.9678249678249702</v>
      </c>
      <c r="T41" s="183">
        <v>86</v>
      </c>
      <c r="U41" s="182">
        <v>278</v>
      </c>
      <c r="V41" s="179">
        <v>3.2325581395348801</v>
      </c>
      <c r="W41" s="183">
        <v>1002</v>
      </c>
      <c r="X41" s="182">
        <v>3223</v>
      </c>
      <c r="Y41" s="179">
        <v>3.21656686626747</v>
      </c>
      <c r="Z41" s="183">
        <v>2177</v>
      </c>
      <c r="AA41" s="182">
        <v>4754</v>
      </c>
      <c r="AB41" s="179">
        <v>2.1837390904915002</v>
      </c>
      <c r="AC41" s="183">
        <v>587</v>
      </c>
      <c r="AD41" s="182">
        <v>2153</v>
      </c>
      <c r="AE41" s="179">
        <v>3.6678023850085202</v>
      </c>
      <c r="AF41" s="183">
        <v>477</v>
      </c>
      <c r="AG41" s="182">
        <v>1053</v>
      </c>
      <c r="AH41" s="179">
        <v>2.20754716981132</v>
      </c>
      <c r="AI41" s="183">
        <v>97</v>
      </c>
      <c r="AJ41" s="182">
        <v>176</v>
      </c>
      <c r="AK41" s="179">
        <v>1.8144329896907201</v>
      </c>
      <c r="AL41" s="183">
        <v>148</v>
      </c>
      <c r="AM41" s="182">
        <v>921</v>
      </c>
      <c r="AN41" s="179">
        <v>6.2229729729729701</v>
      </c>
      <c r="AO41" s="43">
        <f t="shared" si="0"/>
        <v>10803</v>
      </c>
      <c r="AP41" s="44">
        <f t="shared" si="0"/>
        <v>29696</v>
      </c>
      <c r="AQ41" s="31">
        <f t="shared" si="1"/>
        <v>2.7488660557252613</v>
      </c>
    </row>
    <row r="42" spans="1:43" s="158" customFormat="1" x14ac:dyDescent="0.2">
      <c r="A42" s="6" t="s">
        <v>37</v>
      </c>
      <c r="B42" s="22">
        <v>1167</v>
      </c>
      <c r="C42" s="4">
        <v>5478</v>
      </c>
      <c r="D42" s="23">
        <v>4.6940874035989699</v>
      </c>
      <c r="E42" s="177">
        <v>238</v>
      </c>
      <c r="F42" s="178">
        <v>703</v>
      </c>
      <c r="G42" s="179">
        <v>2.95378151260504</v>
      </c>
      <c r="H42" s="180">
        <v>3866</v>
      </c>
      <c r="I42" s="181">
        <v>7313</v>
      </c>
      <c r="J42" s="179">
        <v>1.8916192446973601</v>
      </c>
      <c r="K42" s="180">
        <v>501</v>
      </c>
      <c r="L42" s="182">
        <v>1100</v>
      </c>
      <c r="M42" s="179">
        <v>2.19560878243513</v>
      </c>
      <c r="N42" s="183">
        <v>1136</v>
      </c>
      <c r="O42" s="182">
        <v>2589</v>
      </c>
      <c r="P42" s="179">
        <v>2.2790492957746502</v>
      </c>
      <c r="Q42" s="183">
        <v>793</v>
      </c>
      <c r="R42" s="182">
        <v>2134</v>
      </c>
      <c r="S42" s="179">
        <v>2.6910466582597699</v>
      </c>
      <c r="T42" s="183">
        <v>114</v>
      </c>
      <c r="U42" s="182">
        <v>281</v>
      </c>
      <c r="V42" s="179">
        <v>2.4649122807017498</v>
      </c>
      <c r="W42" s="183">
        <v>594</v>
      </c>
      <c r="X42" s="182">
        <v>1610</v>
      </c>
      <c r="Y42" s="179">
        <v>2.7104377104377102</v>
      </c>
      <c r="Z42" s="183">
        <v>2056</v>
      </c>
      <c r="AA42" s="182">
        <v>4168</v>
      </c>
      <c r="AB42" s="179">
        <v>2.0272373540855999</v>
      </c>
      <c r="AC42" s="183">
        <v>532</v>
      </c>
      <c r="AD42" s="182">
        <v>2090</v>
      </c>
      <c r="AE42" s="179">
        <v>3.9285714285714302</v>
      </c>
      <c r="AF42" s="183">
        <v>329</v>
      </c>
      <c r="AG42" s="182">
        <v>622</v>
      </c>
      <c r="AH42" s="179">
        <v>1.8905775075987801</v>
      </c>
      <c r="AI42" s="183">
        <v>82</v>
      </c>
      <c r="AJ42" s="182">
        <v>189</v>
      </c>
      <c r="AK42" s="179">
        <v>2.3048780487804899</v>
      </c>
      <c r="AL42" s="183">
        <v>432</v>
      </c>
      <c r="AM42" s="182">
        <v>1079</v>
      </c>
      <c r="AN42" s="179">
        <v>2.49768518518519</v>
      </c>
      <c r="AO42" s="43">
        <f t="shared" si="0"/>
        <v>11840</v>
      </c>
      <c r="AP42" s="44">
        <f t="shared" si="0"/>
        <v>29356</v>
      </c>
      <c r="AQ42" s="31">
        <f t="shared" si="1"/>
        <v>2.479391891891892</v>
      </c>
    </row>
    <row r="43" spans="1:43" s="158" customFormat="1" x14ac:dyDescent="0.2">
      <c r="A43" s="6" t="s">
        <v>126</v>
      </c>
      <c r="B43" s="22">
        <v>352</v>
      </c>
      <c r="C43" s="4">
        <v>1466</v>
      </c>
      <c r="D43" s="23">
        <v>4.1647727272727302</v>
      </c>
      <c r="E43" s="177">
        <v>219</v>
      </c>
      <c r="F43" s="178">
        <v>601</v>
      </c>
      <c r="G43" s="179">
        <v>2.7442922374429202</v>
      </c>
      <c r="H43" s="180">
        <v>3564</v>
      </c>
      <c r="I43" s="181">
        <v>7557</v>
      </c>
      <c r="J43" s="179">
        <v>2.1203703703703698</v>
      </c>
      <c r="K43" s="180">
        <v>1343</v>
      </c>
      <c r="L43" s="182">
        <v>2263</v>
      </c>
      <c r="M43" s="179">
        <v>1.6850335070737199</v>
      </c>
      <c r="N43" s="183">
        <v>247</v>
      </c>
      <c r="O43" s="182">
        <v>600</v>
      </c>
      <c r="P43" s="179">
        <v>2.42914979757085</v>
      </c>
      <c r="Q43" s="183">
        <v>865</v>
      </c>
      <c r="R43" s="182">
        <v>2119</v>
      </c>
      <c r="S43" s="179">
        <v>2.44971098265896</v>
      </c>
      <c r="T43" s="183">
        <v>56</v>
      </c>
      <c r="U43" s="182">
        <v>134</v>
      </c>
      <c r="V43" s="179">
        <v>2.3928571428571401</v>
      </c>
      <c r="W43" s="183">
        <v>726</v>
      </c>
      <c r="X43" s="182">
        <v>1913</v>
      </c>
      <c r="Y43" s="179">
        <v>2.6349862258953198</v>
      </c>
      <c r="Z43" s="183">
        <v>3908</v>
      </c>
      <c r="AA43" s="182">
        <v>8434</v>
      </c>
      <c r="AB43" s="179">
        <v>2.1581371545547601</v>
      </c>
      <c r="AC43" s="183">
        <v>961</v>
      </c>
      <c r="AD43" s="182">
        <v>1909</v>
      </c>
      <c r="AE43" s="179">
        <v>1.9864724245577501</v>
      </c>
      <c r="AF43" s="183">
        <v>497</v>
      </c>
      <c r="AG43" s="182">
        <v>1024</v>
      </c>
      <c r="AH43" s="179">
        <v>2.06036217303823</v>
      </c>
      <c r="AI43" s="183">
        <v>242</v>
      </c>
      <c r="AJ43" s="182">
        <v>499</v>
      </c>
      <c r="AK43" s="179">
        <v>2.0619834710743801</v>
      </c>
      <c r="AL43" s="183">
        <v>93</v>
      </c>
      <c r="AM43" s="182">
        <v>150</v>
      </c>
      <c r="AN43" s="179">
        <v>1.61290322580645</v>
      </c>
      <c r="AO43" s="43">
        <f t="shared" si="0"/>
        <v>13073</v>
      </c>
      <c r="AP43" s="44">
        <f t="shared" si="0"/>
        <v>28669</v>
      </c>
      <c r="AQ43" s="31">
        <f t="shared" si="1"/>
        <v>2.1929931920752694</v>
      </c>
    </row>
    <row r="44" spans="1:43" s="158" customFormat="1" x14ac:dyDescent="0.2">
      <c r="A44" s="6" t="s">
        <v>36</v>
      </c>
      <c r="B44" s="22">
        <v>1190</v>
      </c>
      <c r="C44" s="4">
        <v>3860</v>
      </c>
      <c r="D44" s="23">
        <v>3.2436974789916002</v>
      </c>
      <c r="E44" s="177">
        <v>239</v>
      </c>
      <c r="F44" s="178">
        <v>517</v>
      </c>
      <c r="G44" s="179">
        <v>2.1631799163179899</v>
      </c>
      <c r="H44" s="180">
        <v>2064</v>
      </c>
      <c r="I44" s="181">
        <v>4094</v>
      </c>
      <c r="J44" s="179">
        <v>1.9835271317829499</v>
      </c>
      <c r="K44" s="180">
        <v>945</v>
      </c>
      <c r="L44" s="182">
        <v>2978</v>
      </c>
      <c r="M44" s="179">
        <v>3.1513227513227502</v>
      </c>
      <c r="N44" s="183">
        <v>276</v>
      </c>
      <c r="O44" s="182">
        <v>570</v>
      </c>
      <c r="P44" s="179">
        <v>2.0652173913043499</v>
      </c>
      <c r="Q44" s="183">
        <v>861</v>
      </c>
      <c r="R44" s="182">
        <v>2472</v>
      </c>
      <c r="S44" s="179">
        <v>2.87108013937282</v>
      </c>
      <c r="T44" s="183">
        <v>25</v>
      </c>
      <c r="U44" s="182">
        <v>37</v>
      </c>
      <c r="V44" s="179">
        <v>1.48</v>
      </c>
      <c r="W44" s="183">
        <v>475</v>
      </c>
      <c r="X44" s="182">
        <v>1207</v>
      </c>
      <c r="Y44" s="179">
        <v>2.5410526315789501</v>
      </c>
      <c r="Z44" s="183">
        <v>1242</v>
      </c>
      <c r="AA44" s="182">
        <v>2398</v>
      </c>
      <c r="AB44" s="179">
        <v>1.93075684380032</v>
      </c>
      <c r="AC44" s="183">
        <v>2090</v>
      </c>
      <c r="AD44" s="182">
        <v>8937</v>
      </c>
      <c r="AE44" s="179">
        <v>4.2760765550239199</v>
      </c>
      <c r="AF44" s="183">
        <v>171</v>
      </c>
      <c r="AG44" s="182">
        <v>339</v>
      </c>
      <c r="AH44" s="179">
        <v>1.98245614035088</v>
      </c>
      <c r="AI44" s="183">
        <v>37</v>
      </c>
      <c r="AJ44" s="182">
        <v>89</v>
      </c>
      <c r="AK44" s="179">
        <v>2.4054054054054101</v>
      </c>
      <c r="AL44" s="183">
        <v>116</v>
      </c>
      <c r="AM44" s="182">
        <v>267</v>
      </c>
      <c r="AN44" s="179">
        <v>2.3017241379310298</v>
      </c>
      <c r="AO44" s="43">
        <f t="shared" si="0"/>
        <v>9731</v>
      </c>
      <c r="AP44" s="44">
        <f t="shared" si="0"/>
        <v>27765</v>
      </c>
      <c r="AQ44" s="31">
        <f t="shared" si="1"/>
        <v>2.8532524920357618</v>
      </c>
    </row>
    <row r="45" spans="1:43" s="158" customFormat="1" x14ac:dyDescent="0.2">
      <c r="A45" s="6" t="s">
        <v>47</v>
      </c>
      <c r="B45" s="22">
        <v>520</v>
      </c>
      <c r="C45" s="4">
        <v>1993</v>
      </c>
      <c r="D45" s="23">
        <v>3.8326923076923101</v>
      </c>
      <c r="E45" s="177">
        <v>86</v>
      </c>
      <c r="F45" s="178">
        <v>257</v>
      </c>
      <c r="G45" s="179">
        <v>2.9883720930232598</v>
      </c>
      <c r="H45" s="180">
        <v>6885</v>
      </c>
      <c r="I45" s="181">
        <v>11586</v>
      </c>
      <c r="J45" s="179">
        <v>1.6827886710239699</v>
      </c>
      <c r="K45" s="180">
        <v>1361</v>
      </c>
      <c r="L45" s="182">
        <v>2601</v>
      </c>
      <c r="M45" s="179">
        <v>1.91109478324761</v>
      </c>
      <c r="N45" s="183">
        <v>256</v>
      </c>
      <c r="O45" s="182">
        <v>841</v>
      </c>
      <c r="P45" s="179">
        <v>3.28515625</v>
      </c>
      <c r="Q45" s="183">
        <v>1289</v>
      </c>
      <c r="R45" s="182">
        <v>2984</v>
      </c>
      <c r="S45" s="179">
        <v>2.3149728471683502</v>
      </c>
      <c r="T45" s="183">
        <v>35</v>
      </c>
      <c r="U45" s="182">
        <v>73</v>
      </c>
      <c r="V45" s="179">
        <v>2.0857142857142899</v>
      </c>
      <c r="W45" s="183">
        <v>431</v>
      </c>
      <c r="X45" s="182">
        <v>1223</v>
      </c>
      <c r="Y45" s="179">
        <v>2.8375870069605602</v>
      </c>
      <c r="Z45" s="183">
        <v>1007</v>
      </c>
      <c r="AA45" s="182">
        <v>2791</v>
      </c>
      <c r="AB45" s="179">
        <v>2.7715988083416101</v>
      </c>
      <c r="AC45" s="183">
        <v>848</v>
      </c>
      <c r="AD45" s="182">
        <v>2816</v>
      </c>
      <c r="AE45" s="179">
        <v>3.32075471698113</v>
      </c>
      <c r="AF45" s="183">
        <v>123</v>
      </c>
      <c r="AG45" s="182">
        <v>301</v>
      </c>
      <c r="AH45" s="179">
        <v>2.44715447154472</v>
      </c>
      <c r="AI45" s="183">
        <v>10</v>
      </c>
      <c r="AJ45" s="182">
        <v>18</v>
      </c>
      <c r="AK45" s="179">
        <v>1.8</v>
      </c>
      <c r="AL45" s="183">
        <v>50</v>
      </c>
      <c r="AM45" s="182">
        <v>128</v>
      </c>
      <c r="AN45" s="179">
        <v>2.56</v>
      </c>
      <c r="AO45" s="43">
        <f t="shared" si="0"/>
        <v>12901</v>
      </c>
      <c r="AP45" s="44">
        <f t="shared" si="0"/>
        <v>27612</v>
      </c>
      <c r="AQ45" s="31">
        <f t="shared" si="1"/>
        <v>2.1402992016122782</v>
      </c>
    </row>
    <row r="46" spans="1:43" s="158" customFormat="1" x14ac:dyDescent="0.2">
      <c r="A46" s="6" t="s">
        <v>1</v>
      </c>
      <c r="B46" s="22">
        <v>1209</v>
      </c>
      <c r="C46" s="4">
        <v>5559</v>
      </c>
      <c r="D46" s="23">
        <v>4.5980148883374703</v>
      </c>
      <c r="E46" s="177">
        <v>323</v>
      </c>
      <c r="F46" s="178">
        <v>1189</v>
      </c>
      <c r="G46" s="179">
        <v>3.6811145510835899</v>
      </c>
      <c r="H46" s="180">
        <v>2492</v>
      </c>
      <c r="I46" s="181">
        <v>4867</v>
      </c>
      <c r="J46" s="179">
        <v>1.9530497592295299</v>
      </c>
      <c r="K46" s="180">
        <v>498</v>
      </c>
      <c r="L46" s="182">
        <v>1890</v>
      </c>
      <c r="M46" s="179">
        <v>3.7951807228915699</v>
      </c>
      <c r="N46" s="183">
        <v>256</v>
      </c>
      <c r="O46" s="182">
        <v>594</v>
      </c>
      <c r="P46" s="179">
        <v>2.3203125</v>
      </c>
      <c r="Q46" s="183">
        <v>590</v>
      </c>
      <c r="R46" s="182">
        <v>1475</v>
      </c>
      <c r="S46" s="179">
        <v>2.5</v>
      </c>
      <c r="T46" s="183">
        <v>66</v>
      </c>
      <c r="U46" s="182">
        <v>148</v>
      </c>
      <c r="V46" s="179">
        <v>2.24242424242424</v>
      </c>
      <c r="W46" s="183">
        <v>771</v>
      </c>
      <c r="X46" s="182">
        <v>2250</v>
      </c>
      <c r="Y46" s="179">
        <v>2.9182879377431901</v>
      </c>
      <c r="Z46" s="183">
        <v>2061</v>
      </c>
      <c r="AA46" s="182">
        <v>4100</v>
      </c>
      <c r="AB46" s="179">
        <v>1.9893255701115999</v>
      </c>
      <c r="AC46" s="183">
        <v>602</v>
      </c>
      <c r="AD46" s="182">
        <v>2549</v>
      </c>
      <c r="AE46" s="179">
        <v>4.2342192691029901</v>
      </c>
      <c r="AF46" s="183">
        <v>435</v>
      </c>
      <c r="AG46" s="182">
        <v>1130</v>
      </c>
      <c r="AH46" s="179">
        <v>2.5977011494252902</v>
      </c>
      <c r="AI46" s="183">
        <v>57</v>
      </c>
      <c r="AJ46" s="182">
        <v>79</v>
      </c>
      <c r="AK46" s="179">
        <v>1.3859649122807001</v>
      </c>
      <c r="AL46" s="183">
        <v>110</v>
      </c>
      <c r="AM46" s="182">
        <v>190</v>
      </c>
      <c r="AN46" s="179">
        <v>1.72727272727273</v>
      </c>
      <c r="AO46" s="43">
        <f t="shared" si="0"/>
        <v>9470</v>
      </c>
      <c r="AP46" s="44">
        <f t="shared" si="0"/>
        <v>26020</v>
      </c>
      <c r="AQ46" s="31">
        <f t="shared" si="1"/>
        <v>2.7476240760295672</v>
      </c>
    </row>
    <row r="47" spans="1:43" s="158" customFormat="1" x14ac:dyDescent="0.2">
      <c r="A47" s="6" t="s">
        <v>3</v>
      </c>
      <c r="B47" s="22">
        <v>2298</v>
      </c>
      <c r="C47" s="4">
        <v>5972</v>
      </c>
      <c r="D47" s="23">
        <v>2.5987815491731898</v>
      </c>
      <c r="E47" s="177">
        <v>1479</v>
      </c>
      <c r="F47" s="178">
        <v>3091</v>
      </c>
      <c r="G47" s="179">
        <v>2.08992562542258</v>
      </c>
      <c r="H47" s="180">
        <v>1694</v>
      </c>
      <c r="I47" s="181">
        <v>2500</v>
      </c>
      <c r="J47" s="179">
        <v>1.4757969303423799</v>
      </c>
      <c r="K47" s="180">
        <v>1205</v>
      </c>
      <c r="L47" s="182">
        <v>2147</v>
      </c>
      <c r="M47" s="179">
        <v>1.78174273858921</v>
      </c>
      <c r="N47" s="183">
        <v>383</v>
      </c>
      <c r="O47" s="182">
        <v>674</v>
      </c>
      <c r="P47" s="179">
        <v>1.7597911227153999</v>
      </c>
      <c r="Q47" s="183">
        <v>1438</v>
      </c>
      <c r="R47" s="182">
        <v>2744</v>
      </c>
      <c r="S47" s="179">
        <v>1.90820584144645</v>
      </c>
      <c r="T47" s="183">
        <v>278</v>
      </c>
      <c r="U47" s="182">
        <v>422</v>
      </c>
      <c r="V47" s="179">
        <v>1.5179856115107899</v>
      </c>
      <c r="W47" s="183">
        <v>563</v>
      </c>
      <c r="X47" s="182">
        <v>1157</v>
      </c>
      <c r="Y47" s="179">
        <v>2.0550621669627001</v>
      </c>
      <c r="Z47" s="183">
        <v>191</v>
      </c>
      <c r="AA47" s="182">
        <v>312</v>
      </c>
      <c r="AB47" s="179">
        <v>1.63350785340314</v>
      </c>
      <c r="AC47" s="183">
        <v>781</v>
      </c>
      <c r="AD47" s="182">
        <v>1749</v>
      </c>
      <c r="AE47" s="179">
        <v>2.23943661971831</v>
      </c>
      <c r="AF47" s="183">
        <v>1452</v>
      </c>
      <c r="AG47" s="182">
        <v>3527</v>
      </c>
      <c r="AH47" s="179">
        <v>2.42906336088154</v>
      </c>
      <c r="AI47" s="183">
        <v>116</v>
      </c>
      <c r="AJ47" s="182">
        <v>187</v>
      </c>
      <c r="AK47" s="179">
        <v>1.61206896551724</v>
      </c>
      <c r="AL47" s="183">
        <v>416</v>
      </c>
      <c r="AM47" s="182">
        <v>780</v>
      </c>
      <c r="AN47" s="179">
        <v>1.875</v>
      </c>
      <c r="AO47" s="43">
        <f t="shared" si="0"/>
        <v>12294</v>
      </c>
      <c r="AP47" s="44">
        <f t="shared" si="0"/>
        <v>25262</v>
      </c>
      <c r="AQ47" s="31">
        <f t="shared" si="1"/>
        <v>2.0548234911338863</v>
      </c>
    </row>
    <row r="48" spans="1:43" s="158" customFormat="1" x14ac:dyDescent="0.2">
      <c r="A48" s="6" t="s">
        <v>39</v>
      </c>
      <c r="B48" s="22">
        <v>1131</v>
      </c>
      <c r="C48" s="4">
        <v>4371</v>
      </c>
      <c r="D48" s="23">
        <v>3.86472148541114</v>
      </c>
      <c r="E48" s="177">
        <v>237</v>
      </c>
      <c r="F48" s="178">
        <v>706</v>
      </c>
      <c r="G48" s="179">
        <v>2.9789029535865001</v>
      </c>
      <c r="H48" s="180">
        <v>2423</v>
      </c>
      <c r="I48" s="181">
        <v>4818</v>
      </c>
      <c r="J48" s="179">
        <v>1.9884440775897601</v>
      </c>
      <c r="K48" s="180">
        <v>658</v>
      </c>
      <c r="L48" s="182">
        <v>2223</v>
      </c>
      <c r="M48" s="179">
        <v>3.37841945288754</v>
      </c>
      <c r="N48" s="183">
        <v>335</v>
      </c>
      <c r="O48" s="182">
        <v>1151</v>
      </c>
      <c r="P48" s="179">
        <v>3.4358208955223901</v>
      </c>
      <c r="Q48" s="183">
        <v>916</v>
      </c>
      <c r="R48" s="182">
        <v>2487</v>
      </c>
      <c r="S48" s="179">
        <v>2.71506550218341</v>
      </c>
      <c r="T48" s="183">
        <v>85</v>
      </c>
      <c r="U48" s="182">
        <v>257</v>
      </c>
      <c r="V48" s="179">
        <v>3.0235294117647098</v>
      </c>
      <c r="W48" s="183">
        <v>733</v>
      </c>
      <c r="X48" s="182">
        <v>1482</v>
      </c>
      <c r="Y48" s="179">
        <v>2.02182810368349</v>
      </c>
      <c r="Z48" s="183">
        <v>1286</v>
      </c>
      <c r="AA48" s="182">
        <v>2557</v>
      </c>
      <c r="AB48" s="179">
        <v>1.98833592534992</v>
      </c>
      <c r="AC48" s="183">
        <v>967</v>
      </c>
      <c r="AD48" s="182">
        <v>3095</v>
      </c>
      <c r="AE48" s="179">
        <v>3.2006204756980301</v>
      </c>
      <c r="AF48" s="183">
        <v>631</v>
      </c>
      <c r="AG48" s="182">
        <v>1370</v>
      </c>
      <c r="AH48" s="179">
        <v>2.17115689381933</v>
      </c>
      <c r="AI48" s="183">
        <v>73</v>
      </c>
      <c r="AJ48" s="182">
        <v>158</v>
      </c>
      <c r="AK48" s="179">
        <v>2.1643835616438398</v>
      </c>
      <c r="AL48" s="183">
        <v>179</v>
      </c>
      <c r="AM48" s="182">
        <v>500</v>
      </c>
      <c r="AN48" s="179">
        <v>2.7932960893854699</v>
      </c>
      <c r="AO48" s="43">
        <f t="shared" si="0"/>
        <v>9654</v>
      </c>
      <c r="AP48" s="44">
        <f t="shared" si="0"/>
        <v>25175</v>
      </c>
      <c r="AQ48" s="31">
        <f t="shared" si="1"/>
        <v>2.6077273668945513</v>
      </c>
    </row>
    <row r="49" spans="1:43" s="158" customFormat="1" x14ac:dyDescent="0.2">
      <c r="A49" s="6" t="s">
        <v>26</v>
      </c>
      <c r="B49" s="22">
        <v>1022</v>
      </c>
      <c r="C49" s="4">
        <v>4506</v>
      </c>
      <c r="D49" s="23">
        <v>4.4090019569471597</v>
      </c>
      <c r="E49" s="177">
        <v>205</v>
      </c>
      <c r="F49" s="178">
        <v>501</v>
      </c>
      <c r="G49" s="179">
        <v>2.4439024390243902</v>
      </c>
      <c r="H49" s="180">
        <v>3201</v>
      </c>
      <c r="I49" s="181">
        <v>6962</v>
      </c>
      <c r="J49" s="179">
        <v>2.1749453295844998</v>
      </c>
      <c r="K49" s="180">
        <v>700</v>
      </c>
      <c r="L49" s="182">
        <v>2255</v>
      </c>
      <c r="M49" s="179">
        <v>3.2214285714285702</v>
      </c>
      <c r="N49" s="183">
        <v>447</v>
      </c>
      <c r="O49" s="182">
        <v>1052</v>
      </c>
      <c r="P49" s="179">
        <v>2.3534675615212501</v>
      </c>
      <c r="Q49" s="183">
        <v>724</v>
      </c>
      <c r="R49" s="182">
        <v>2208</v>
      </c>
      <c r="S49" s="179">
        <v>3.0497237569060802</v>
      </c>
      <c r="T49" s="183">
        <v>66</v>
      </c>
      <c r="U49" s="182">
        <v>140</v>
      </c>
      <c r="V49" s="179">
        <v>2.1212121212121202</v>
      </c>
      <c r="W49" s="183">
        <v>366</v>
      </c>
      <c r="X49" s="182">
        <v>927</v>
      </c>
      <c r="Y49" s="179">
        <v>2.5327868852458999</v>
      </c>
      <c r="Z49" s="183">
        <v>1679</v>
      </c>
      <c r="AA49" s="182">
        <v>3063</v>
      </c>
      <c r="AB49" s="179">
        <v>1.8243001786777799</v>
      </c>
      <c r="AC49" s="183">
        <v>549</v>
      </c>
      <c r="AD49" s="182">
        <v>2238</v>
      </c>
      <c r="AE49" s="179">
        <v>4.0765027322404404</v>
      </c>
      <c r="AF49" s="183">
        <v>243</v>
      </c>
      <c r="AG49" s="182">
        <v>571</v>
      </c>
      <c r="AH49" s="179">
        <v>2.3497942386831299</v>
      </c>
      <c r="AI49" s="183">
        <v>22</v>
      </c>
      <c r="AJ49" s="182">
        <v>53</v>
      </c>
      <c r="AK49" s="179">
        <v>2.4090909090909101</v>
      </c>
      <c r="AL49" s="183">
        <v>127</v>
      </c>
      <c r="AM49" s="182">
        <v>351</v>
      </c>
      <c r="AN49" s="179">
        <v>2.76377952755906</v>
      </c>
      <c r="AO49" s="43">
        <f t="shared" si="0"/>
        <v>9351</v>
      </c>
      <c r="AP49" s="44">
        <f t="shared" si="0"/>
        <v>24827</v>
      </c>
      <c r="AQ49" s="31">
        <f t="shared" si="1"/>
        <v>2.6550101593412467</v>
      </c>
    </row>
    <row r="50" spans="1:43" s="158" customFormat="1" x14ac:dyDescent="0.2">
      <c r="A50" s="6" t="s">
        <v>127</v>
      </c>
      <c r="B50" s="22">
        <v>835</v>
      </c>
      <c r="C50" s="4">
        <v>2678</v>
      </c>
      <c r="D50" s="23">
        <v>3.20718562874251</v>
      </c>
      <c r="E50" s="177">
        <v>105</v>
      </c>
      <c r="F50" s="178">
        <v>385</v>
      </c>
      <c r="G50" s="179">
        <v>3.6666666666666701</v>
      </c>
      <c r="H50" s="180">
        <v>3561</v>
      </c>
      <c r="I50" s="181">
        <v>6872</v>
      </c>
      <c r="J50" s="179">
        <v>1.9297950014041001</v>
      </c>
      <c r="K50" s="180">
        <v>2409</v>
      </c>
      <c r="L50" s="182">
        <v>3369</v>
      </c>
      <c r="M50" s="179">
        <v>1.3985056039850601</v>
      </c>
      <c r="N50" s="183">
        <v>209</v>
      </c>
      <c r="O50" s="182">
        <v>627</v>
      </c>
      <c r="P50" s="179">
        <v>3</v>
      </c>
      <c r="Q50" s="183">
        <v>1760</v>
      </c>
      <c r="R50" s="182">
        <v>3280</v>
      </c>
      <c r="S50" s="179">
        <v>1.86363636363636</v>
      </c>
      <c r="T50" s="183">
        <v>18</v>
      </c>
      <c r="U50" s="182">
        <v>68</v>
      </c>
      <c r="V50" s="179">
        <v>3.7777777777777799</v>
      </c>
      <c r="W50" s="183">
        <v>502</v>
      </c>
      <c r="X50" s="182">
        <v>1201</v>
      </c>
      <c r="Y50" s="179">
        <v>2.39243027888446</v>
      </c>
      <c r="Z50" s="183">
        <v>866</v>
      </c>
      <c r="AA50" s="182">
        <v>1640</v>
      </c>
      <c r="AB50" s="179">
        <v>1.8937644341801401</v>
      </c>
      <c r="AC50" s="183">
        <v>1310</v>
      </c>
      <c r="AD50" s="182">
        <v>3419</v>
      </c>
      <c r="AE50" s="179">
        <v>2.6099236641221402</v>
      </c>
      <c r="AF50" s="183">
        <v>142</v>
      </c>
      <c r="AG50" s="182">
        <v>297</v>
      </c>
      <c r="AH50" s="179">
        <v>2.0915492957746502</v>
      </c>
      <c r="AI50" s="183">
        <v>25</v>
      </c>
      <c r="AJ50" s="182">
        <v>70</v>
      </c>
      <c r="AK50" s="179">
        <v>2.8</v>
      </c>
      <c r="AL50" s="183">
        <v>111</v>
      </c>
      <c r="AM50" s="182">
        <v>700</v>
      </c>
      <c r="AN50" s="179">
        <v>6.3063063063063103</v>
      </c>
      <c r="AO50" s="43">
        <f t="shared" si="0"/>
        <v>11853</v>
      </c>
      <c r="AP50" s="44">
        <f t="shared" si="0"/>
        <v>24606</v>
      </c>
      <c r="AQ50" s="31">
        <f t="shared" si="1"/>
        <v>2.0759301442672742</v>
      </c>
    </row>
    <row r="51" spans="1:43" s="158" customFormat="1" x14ac:dyDescent="0.2">
      <c r="A51" s="6" t="s">
        <v>54</v>
      </c>
      <c r="B51" s="22">
        <v>784</v>
      </c>
      <c r="C51" s="4">
        <v>3136</v>
      </c>
      <c r="D51" s="23">
        <v>4</v>
      </c>
      <c r="E51" s="177">
        <v>465</v>
      </c>
      <c r="F51" s="178">
        <v>3501</v>
      </c>
      <c r="G51" s="179">
        <v>7.5290322580645199</v>
      </c>
      <c r="H51" s="180">
        <v>1593</v>
      </c>
      <c r="I51" s="181">
        <v>5146</v>
      </c>
      <c r="J51" s="179">
        <v>3.2303829252981799</v>
      </c>
      <c r="K51" s="180">
        <v>394</v>
      </c>
      <c r="L51" s="182">
        <v>1375</v>
      </c>
      <c r="M51" s="179">
        <v>3.4898477157360399</v>
      </c>
      <c r="N51" s="183">
        <v>410</v>
      </c>
      <c r="O51" s="182">
        <v>1543</v>
      </c>
      <c r="P51" s="179">
        <v>3.7634146341463399</v>
      </c>
      <c r="Q51" s="183">
        <v>658</v>
      </c>
      <c r="R51" s="182">
        <v>1886</v>
      </c>
      <c r="S51" s="179">
        <v>2.8662613981762899</v>
      </c>
      <c r="T51" s="183">
        <v>47</v>
      </c>
      <c r="U51" s="182">
        <v>213</v>
      </c>
      <c r="V51" s="179">
        <v>4.5319148936170199</v>
      </c>
      <c r="W51" s="183">
        <v>353</v>
      </c>
      <c r="X51" s="182">
        <v>1200</v>
      </c>
      <c r="Y51" s="179">
        <v>3.3994334277620402</v>
      </c>
      <c r="Z51" s="183">
        <v>406</v>
      </c>
      <c r="AA51" s="182">
        <v>1227</v>
      </c>
      <c r="AB51" s="179">
        <v>3.02216748768473</v>
      </c>
      <c r="AC51" s="183">
        <v>462</v>
      </c>
      <c r="AD51" s="182">
        <v>1066</v>
      </c>
      <c r="AE51" s="179">
        <v>2.3073593073593099</v>
      </c>
      <c r="AF51" s="183">
        <v>234</v>
      </c>
      <c r="AG51" s="182">
        <v>442</v>
      </c>
      <c r="AH51" s="179">
        <v>1.8888888888888899</v>
      </c>
      <c r="AI51" s="183">
        <v>87</v>
      </c>
      <c r="AJ51" s="182">
        <v>455</v>
      </c>
      <c r="AK51" s="179">
        <v>5.2298850574712699</v>
      </c>
      <c r="AL51" s="183">
        <v>309</v>
      </c>
      <c r="AM51" s="182">
        <v>3039</v>
      </c>
      <c r="AN51" s="179">
        <v>9.8349514563106801</v>
      </c>
      <c r="AO51" s="43">
        <f t="shared" si="0"/>
        <v>6202</v>
      </c>
      <c r="AP51" s="44">
        <f t="shared" si="0"/>
        <v>24229</v>
      </c>
      <c r="AQ51" s="31">
        <f t="shared" si="1"/>
        <v>3.9066430183811676</v>
      </c>
    </row>
    <row r="52" spans="1:43" s="158" customFormat="1" x14ac:dyDescent="0.2">
      <c r="A52" s="6" t="s">
        <v>44</v>
      </c>
      <c r="B52" s="22">
        <v>280</v>
      </c>
      <c r="C52" s="4">
        <v>1066</v>
      </c>
      <c r="D52" s="23">
        <v>3.80714285714286</v>
      </c>
      <c r="E52" s="177">
        <v>107</v>
      </c>
      <c r="F52" s="178">
        <v>761</v>
      </c>
      <c r="G52" s="179">
        <v>7.1121495327102799</v>
      </c>
      <c r="H52" s="180">
        <v>1638</v>
      </c>
      <c r="I52" s="181">
        <v>4192</v>
      </c>
      <c r="J52" s="179">
        <v>2.5592185592185599</v>
      </c>
      <c r="K52" s="180">
        <v>274</v>
      </c>
      <c r="L52" s="182">
        <v>694</v>
      </c>
      <c r="M52" s="179">
        <v>2.5328467153284699</v>
      </c>
      <c r="N52" s="183">
        <v>214</v>
      </c>
      <c r="O52" s="182">
        <v>513</v>
      </c>
      <c r="P52" s="179">
        <v>2.39719626168224</v>
      </c>
      <c r="Q52" s="183">
        <v>645</v>
      </c>
      <c r="R52" s="182">
        <v>1976</v>
      </c>
      <c r="S52" s="179">
        <v>3.0635658914728698</v>
      </c>
      <c r="T52" s="183">
        <v>64</v>
      </c>
      <c r="U52" s="182">
        <v>137</v>
      </c>
      <c r="V52" s="179">
        <v>2.140625</v>
      </c>
      <c r="W52" s="183">
        <v>670</v>
      </c>
      <c r="X52" s="182">
        <v>2547</v>
      </c>
      <c r="Y52" s="179">
        <v>3.8014925373134298</v>
      </c>
      <c r="Z52" s="183">
        <v>2690</v>
      </c>
      <c r="AA52" s="182">
        <v>7574</v>
      </c>
      <c r="AB52" s="179">
        <v>2.8156133828996301</v>
      </c>
      <c r="AC52" s="183">
        <v>390</v>
      </c>
      <c r="AD52" s="182">
        <v>1478</v>
      </c>
      <c r="AE52" s="179">
        <v>3.78974358974359</v>
      </c>
      <c r="AF52" s="183">
        <v>532</v>
      </c>
      <c r="AG52" s="182">
        <v>1352</v>
      </c>
      <c r="AH52" s="179">
        <v>2.5413533834586501</v>
      </c>
      <c r="AI52" s="183">
        <v>64</v>
      </c>
      <c r="AJ52" s="182">
        <v>141</v>
      </c>
      <c r="AK52" s="179">
        <v>2.203125</v>
      </c>
      <c r="AL52" s="183">
        <v>178</v>
      </c>
      <c r="AM52" s="182">
        <v>632</v>
      </c>
      <c r="AN52" s="179">
        <v>3.5505617977528101</v>
      </c>
      <c r="AO52" s="43">
        <f t="shared" si="0"/>
        <v>7746</v>
      </c>
      <c r="AP52" s="44">
        <f t="shared" si="0"/>
        <v>23063</v>
      </c>
      <c r="AQ52" s="31">
        <f t="shared" si="1"/>
        <v>2.977407694293829</v>
      </c>
    </row>
    <row r="53" spans="1:43" s="158" customFormat="1" x14ac:dyDescent="0.2">
      <c r="A53" s="6" t="s">
        <v>35</v>
      </c>
      <c r="B53" s="22">
        <v>89</v>
      </c>
      <c r="C53" s="4">
        <v>257</v>
      </c>
      <c r="D53" s="23">
        <v>2.8876404494382002</v>
      </c>
      <c r="E53" s="177">
        <v>49</v>
      </c>
      <c r="F53" s="178">
        <v>267</v>
      </c>
      <c r="G53" s="179">
        <v>5.4489795918367303</v>
      </c>
      <c r="H53" s="180">
        <v>697</v>
      </c>
      <c r="I53" s="181">
        <v>1480</v>
      </c>
      <c r="J53" s="179">
        <v>2.1233859397417501</v>
      </c>
      <c r="K53" s="180">
        <v>103</v>
      </c>
      <c r="L53" s="182">
        <v>396</v>
      </c>
      <c r="M53" s="179">
        <v>3.84466019417476</v>
      </c>
      <c r="N53" s="183">
        <v>221</v>
      </c>
      <c r="O53" s="182">
        <v>611</v>
      </c>
      <c r="P53" s="179">
        <v>2.7647058823529398</v>
      </c>
      <c r="Q53" s="183">
        <v>276</v>
      </c>
      <c r="R53" s="182">
        <v>924</v>
      </c>
      <c r="S53" s="179">
        <v>3.3478260869565202</v>
      </c>
      <c r="T53" s="183">
        <v>94</v>
      </c>
      <c r="U53" s="182">
        <v>677</v>
      </c>
      <c r="V53" s="179">
        <v>7.2021276595744697</v>
      </c>
      <c r="W53" s="183">
        <v>735</v>
      </c>
      <c r="X53" s="182">
        <v>3292</v>
      </c>
      <c r="Y53" s="179">
        <v>4.4789115646258502</v>
      </c>
      <c r="Z53" s="183">
        <v>2722</v>
      </c>
      <c r="AA53" s="182">
        <v>9681</v>
      </c>
      <c r="AB53" s="179">
        <v>3.55657604702425</v>
      </c>
      <c r="AC53" s="183">
        <v>211</v>
      </c>
      <c r="AD53" s="182">
        <v>665</v>
      </c>
      <c r="AE53" s="179">
        <v>3.1516587677725099</v>
      </c>
      <c r="AF53" s="183">
        <v>214</v>
      </c>
      <c r="AG53" s="182">
        <v>348</v>
      </c>
      <c r="AH53" s="179">
        <v>1.62616822429907</v>
      </c>
      <c r="AI53" s="183">
        <v>61</v>
      </c>
      <c r="AJ53" s="182">
        <v>107</v>
      </c>
      <c r="AK53" s="179">
        <v>1.7540983606557401</v>
      </c>
      <c r="AL53" s="183">
        <v>81</v>
      </c>
      <c r="AM53" s="182">
        <v>299</v>
      </c>
      <c r="AN53" s="179">
        <v>3.6913580246913602</v>
      </c>
      <c r="AO53" s="43">
        <f t="shared" si="0"/>
        <v>5553</v>
      </c>
      <c r="AP53" s="44">
        <f t="shared" si="0"/>
        <v>19004</v>
      </c>
      <c r="AQ53" s="31">
        <f t="shared" si="1"/>
        <v>3.4222942553574645</v>
      </c>
    </row>
    <row r="54" spans="1:43" s="158" customFormat="1" x14ac:dyDescent="0.2">
      <c r="A54" s="6" t="s">
        <v>51</v>
      </c>
      <c r="B54" s="22">
        <v>348</v>
      </c>
      <c r="C54" s="4">
        <v>1692</v>
      </c>
      <c r="D54" s="23">
        <v>4.8620689655172402</v>
      </c>
      <c r="E54" s="177">
        <v>156</v>
      </c>
      <c r="F54" s="178">
        <v>443</v>
      </c>
      <c r="G54" s="179">
        <v>2.8397435897435899</v>
      </c>
      <c r="H54" s="180">
        <v>1476</v>
      </c>
      <c r="I54" s="181">
        <v>4815</v>
      </c>
      <c r="J54" s="179">
        <v>3.26219512195122</v>
      </c>
      <c r="K54" s="180">
        <v>341</v>
      </c>
      <c r="L54" s="182">
        <v>1093</v>
      </c>
      <c r="M54" s="179">
        <v>3.2052785923753699</v>
      </c>
      <c r="N54" s="183">
        <v>408</v>
      </c>
      <c r="O54" s="182">
        <v>1129</v>
      </c>
      <c r="P54" s="179">
        <v>2.7671568627451002</v>
      </c>
      <c r="Q54" s="183">
        <v>511</v>
      </c>
      <c r="R54" s="182">
        <v>1194</v>
      </c>
      <c r="S54" s="179">
        <v>2.3365949119373801</v>
      </c>
      <c r="T54" s="183">
        <v>60</v>
      </c>
      <c r="U54" s="182">
        <v>210</v>
      </c>
      <c r="V54" s="179">
        <v>3.5</v>
      </c>
      <c r="W54" s="183">
        <v>492</v>
      </c>
      <c r="X54" s="182">
        <v>1850</v>
      </c>
      <c r="Y54" s="179">
        <v>3.7601626016260199</v>
      </c>
      <c r="Z54" s="183">
        <v>951</v>
      </c>
      <c r="AA54" s="182">
        <v>2327</v>
      </c>
      <c r="AB54" s="179">
        <v>2.4468980021030502</v>
      </c>
      <c r="AC54" s="183">
        <v>350</v>
      </c>
      <c r="AD54" s="182">
        <v>1412</v>
      </c>
      <c r="AE54" s="179">
        <v>4.0342857142857103</v>
      </c>
      <c r="AF54" s="183">
        <v>303</v>
      </c>
      <c r="AG54" s="182">
        <v>588</v>
      </c>
      <c r="AH54" s="179">
        <v>1.9405940594059401</v>
      </c>
      <c r="AI54" s="183">
        <v>31</v>
      </c>
      <c r="AJ54" s="182">
        <v>48</v>
      </c>
      <c r="AK54" s="179">
        <v>1.54838709677419</v>
      </c>
      <c r="AL54" s="183">
        <v>187</v>
      </c>
      <c r="AM54" s="182">
        <v>1022</v>
      </c>
      <c r="AN54" s="179">
        <v>5.4652406417112296</v>
      </c>
      <c r="AO54" s="43">
        <f t="shared" si="0"/>
        <v>5614</v>
      </c>
      <c r="AP54" s="44">
        <f t="shared" si="0"/>
        <v>17823</v>
      </c>
      <c r="AQ54" s="31">
        <f t="shared" si="1"/>
        <v>3.1747417171357322</v>
      </c>
    </row>
    <row r="55" spans="1:43" s="158" customFormat="1" x14ac:dyDescent="0.2">
      <c r="A55" s="6" t="s">
        <v>129</v>
      </c>
      <c r="B55" s="22">
        <v>482</v>
      </c>
      <c r="C55" s="4">
        <v>2555</v>
      </c>
      <c r="D55" s="23">
        <v>5.3008298755186702</v>
      </c>
      <c r="E55" s="177">
        <v>130</v>
      </c>
      <c r="F55" s="178">
        <v>295</v>
      </c>
      <c r="G55" s="179">
        <v>2.2692307692307701</v>
      </c>
      <c r="H55" s="180">
        <v>1774</v>
      </c>
      <c r="I55" s="181">
        <v>3792</v>
      </c>
      <c r="J55" s="179">
        <v>2.13754227733935</v>
      </c>
      <c r="K55" s="180">
        <v>298</v>
      </c>
      <c r="L55" s="182">
        <v>532</v>
      </c>
      <c r="M55" s="179">
        <v>1.78523489932886</v>
      </c>
      <c r="N55" s="183">
        <v>275</v>
      </c>
      <c r="O55" s="182">
        <v>740</v>
      </c>
      <c r="P55" s="179">
        <v>2.69090909090909</v>
      </c>
      <c r="Q55" s="183">
        <v>1285</v>
      </c>
      <c r="R55" s="182">
        <v>2155</v>
      </c>
      <c r="S55" s="179">
        <v>1.67704280155642</v>
      </c>
      <c r="T55" s="183">
        <v>52</v>
      </c>
      <c r="U55" s="182">
        <v>129</v>
      </c>
      <c r="V55" s="179">
        <v>2.4807692307692299</v>
      </c>
      <c r="W55" s="183">
        <v>456</v>
      </c>
      <c r="X55" s="182">
        <v>1781</v>
      </c>
      <c r="Y55" s="179">
        <v>3.9057017543859698</v>
      </c>
      <c r="Z55" s="183">
        <v>1101</v>
      </c>
      <c r="AA55" s="182">
        <v>3293</v>
      </c>
      <c r="AB55" s="179">
        <v>2.9909173478655799</v>
      </c>
      <c r="AC55" s="183">
        <v>367</v>
      </c>
      <c r="AD55" s="182">
        <v>1336</v>
      </c>
      <c r="AE55" s="179">
        <v>3.6403269754768401</v>
      </c>
      <c r="AF55" s="183">
        <v>263</v>
      </c>
      <c r="AG55" s="182">
        <v>482</v>
      </c>
      <c r="AH55" s="179">
        <v>1.8326996197718599</v>
      </c>
      <c r="AI55" s="183">
        <v>46</v>
      </c>
      <c r="AJ55" s="182">
        <v>63</v>
      </c>
      <c r="AK55" s="179">
        <v>1.3695652173913</v>
      </c>
      <c r="AL55" s="183">
        <v>45</v>
      </c>
      <c r="AM55" s="182">
        <v>182</v>
      </c>
      <c r="AN55" s="179">
        <v>4.0444444444444398</v>
      </c>
      <c r="AO55" s="43">
        <f t="shared" si="0"/>
        <v>6574</v>
      </c>
      <c r="AP55" s="44">
        <f t="shared" si="0"/>
        <v>17335</v>
      </c>
      <c r="AQ55" s="31">
        <f t="shared" si="1"/>
        <v>2.6369029510191666</v>
      </c>
    </row>
    <row r="56" spans="1:43" s="158" customFormat="1" x14ac:dyDescent="0.2">
      <c r="A56" s="6" t="s">
        <v>89</v>
      </c>
      <c r="B56" s="22">
        <v>184</v>
      </c>
      <c r="C56" s="4">
        <v>712</v>
      </c>
      <c r="D56" s="23">
        <v>3.8695652173913002</v>
      </c>
      <c r="E56" s="177">
        <v>2</v>
      </c>
      <c r="F56" s="178">
        <v>4</v>
      </c>
      <c r="G56" s="179">
        <v>2</v>
      </c>
      <c r="H56" s="180">
        <v>2675</v>
      </c>
      <c r="I56" s="181">
        <v>4476</v>
      </c>
      <c r="J56" s="179">
        <v>1.6732710280373799</v>
      </c>
      <c r="K56" s="180">
        <v>377</v>
      </c>
      <c r="L56" s="182">
        <v>2341</v>
      </c>
      <c r="M56" s="179">
        <v>6.2095490716180404</v>
      </c>
      <c r="N56" s="183">
        <v>308</v>
      </c>
      <c r="O56" s="182">
        <v>1594</v>
      </c>
      <c r="P56" s="179">
        <v>5.1753246753246804</v>
      </c>
      <c r="Q56" s="183">
        <v>333</v>
      </c>
      <c r="R56" s="182">
        <v>808</v>
      </c>
      <c r="S56" s="179">
        <v>2.4264264264264299</v>
      </c>
      <c r="T56" s="183">
        <v>10</v>
      </c>
      <c r="U56" s="182">
        <v>34</v>
      </c>
      <c r="V56" s="179">
        <v>3.4</v>
      </c>
      <c r="W56" s="183">
        <v>183</v>
      </c>
      <c r="X56" s="182">
        <v>870</v>
      </c>
      <c r="Y56" s="179">
        <v>4.7540983606557399</v>
      </c>
      <c r="Z56" s="183">
        <v>2348</v>
      </c>
      <c r="AA56" s="182">
        <v>4565</v>
      </c>
      <c r="AB56" s="179">
        <v>1.94420783645656</v>
      </c>
      <c r="AC56" s="183">
        <v>181</v>
      </c>
      <c r="AD56" s="182">
        <v>1006</v>
      </c>
      <c r="AE56" s="179">
        <v>5.5580110497237598</v>
      </c>
      <c r="AF56" s="183">
        <v>37</v>
      </c>
      <c r="AG56" s="182">
        <v>106</v>
      </c>
      <c r="AH56" s="179">
        <v>2.8648648648648698</v>
      </c>
      <c r="AI56" s="183">
        <v>0</v>
      </c>
      <c r="AJ56" s="182">
        <v>0</v>
      </c>
      <c r="AK56" s="179" t="s">
        <v>141</v>
      </c>
      <c r="AL56" s="183">
        <v>1</v>
      </c>
      <c r="AM56" s="182">
        <v>3</v>
      </c>
      <c r="AN56" s="179">
        <v>3</v>
      </c>
      <c r="AO56" s="43">
        <f t="shared" si="0"/>
        <v>6639</v>
      </c>
      <c r="AP56" s="44">
        <f t="shared" si="0"/>
        <v>16519</v>
      </c>
      <c r="AQ56" s="31">
        <f t="shared" si="1"/>
        <v>2.4881759301099562</v>
      </c>
    </row>
    <row r="57" spans="1:43" s="158" customFormat="1" x14ac:dyDescent="0.2">
      <c r="A57" s="6" t="s">
        <v>56</v>
      </c>
      <c r="B57" s="22">
        <v>311</v>
      </c>
      <c r="C57" s="4">
        <v>689</v>
      </c>
      <c r="D57" s="23">
        <v>2.21543408360129</v>
      </c>
      <c r="E57" s="177">
        <v>48</v>
      </c>
      <c r="F57" s="178">
        <v>64</v>
      </c>
      <c r="G57" s="179">
        <v>1.3333333333333299</v>
      </c>
      <c r="H57" s="180">
        <v>3113</v>
      </c>
      <c r="I57" s="181">
        <v>5656</v>
      </c>
      <c r="J57" s="179">
        <v>1.81689688403469</v>
      </c>
      <c r="K57" s="180">
        <v>1291</v>
      </c>
      <c r="L57" s="182">
        <v>2043</v>
      </c>
      <c r="M57" s="179">
        <v>1.5824941905499601</v>
      </c>
      <c r="N57" s="183">
        <v>103</v>
      </c>
      <c r="O57" s="182">
        <v>345</v>
      </c>
      <c r="P57" s="179">
        <v>3.3495145631068</v>
      </c>
      <c r="Q57" s="183">
        <v>1280</v>
      </c>
      <c r="R57" s="182">
        <v>2274</v>
      </c>
      <c r="S57" s="179">
        <v>1.7765625</v>
      </c>
      <c r="T57" s="183">
        <v>7</v>
      </c>
      <c r="U57" s="182">
        <v>17</v>
      </c>
      <c r="V57" s="179">
        <v>2.4285714285714302</v>
      </c>
      <c r="W57" s="183">
        <v>328</v>
      </c>
      <c r="X57" s="182">
        <v>659</v>
      </c>
      <c r="Y57" s="179">
        <v>2.0091463414634099</v>
      </c>
      <c r="Z57" s="183">
        <v>691</v>
      </c>
      <c r="AA57" s="182">
        <v>1772</v>
      </c>
      <c r="AB57" s="179">
        <v>2.5643994211288001</v>
      </c>
      <c r="AC57" s="183">
        <v>497</v>
      </c>
      <c r="AD57" s="182">
        <v>805</v>
      </c>
      <c r="AE57" s="179">
        <v>1.6197183098591601</v>
      </c>
      <c r="AF57" s="183">
        <v>116</v>
      </c>
      <c r="AG57" s="182">
        <v>171</v>
      </c>
      <c r="AH57" s="179">
        <v>1.47413793103448</v>
      </c>
      <c r="AI57" s="183">
        <v>22</v>
      </c>
      <c r="AJ57" s="182">
        <v>312</v>
      </c>
      <c r="AK57" s="179">
        <v>14.181818181818199</v>
      </c>
      <c r="AL57" s="183">
        <v>24</v>
      </c>
      <c r="AM57" s="182">
        <v>63</v>
      </c>
      <c r="AN57" s="179">
        <v>2.625</v>
      </c>
      <c r="AO57" s="43">
        <f t="shared" si="0"/>
        <v>7831</v>
      </c>
      <c r="AP57" s="44">
        <f t="shared" si="0"/>
        <v>14870</v>
      </c>
      <c r="AQ57" s="31">
        <f t="shared" si="1"/>
        <v>1.8988634912527136</v>
      </c>
    </row>
    <row r="58" spans="1:43" s="158" customFormat="1" x14ac:dyDescent="0.2">
      <c r="A58" s="6" t="s">
        <v>46</v>
      </c>
      <c r="B58" s="22">
        <v>283</v>
      </c>
      <c r="C58" s="4">
        <v>1038</v>
      </c>
      <c r="D58" s="23">
        <v>3.6678445229682</v>
      </c>
      <c r="E58" s="177">
        <v>42</v>
      </c>
      <c r="F58" s="178">
        <v>106</v>
      </c>
      <c r="G58" s="179">
        <v>2.5238095238095202</v>
      </c>
      <c r="H58" s="180">
        <v>2129</v>
      </c>
      <c r="I58" s="181">
        <v>3830</v>
      </c>
      <c r="J58" s="179">
        <v>1.7989666510098601</v>
      </c>
      <c r="K58" s="180">
        <v>378</v>
      </c>
      <c r="L58" s="182">
        <v>680</v>
      </c>
      <c r="M58" s="179">
        <v>1.7989417989418</v>
      </c>
      <c r="N58" s="183">
        <v>227</v>
      </c>
      <c r="O58" s="182">
        <v>574</v>
      </c>
      <c r="P58" s="179">
        <v>2.5286343612334798</v>
      </c>
      <c r="Q58" s="183">
        <v>642</v>
      </c>
      <c r="R58" s="182">
        <v>1304</v>
      </c>
      <c r="S58" s="179">
        <v>2.0311526479750799</v>
      </c>
      <c r="T58" s="183">
        <v>33</v>
      </c>
      <c r="U58" s="182">
        <v>70</v>
      </c>
      <c r="V58" s="179">
        <v>2.1212121212121202</v>
      </c>
      <c r="W58" s="183">
        <v>453</v>
      </c>
      <c r="X58" s="182">
        <v>1321</v>
      </c>
      <c r="Y58" s="179">
        <v>2.9161147902869802</v>
      </c>
      <c r="Z58" s="183">
        <v>1606</v>
      </c>
      <c r="AA58" s="182">
        <v>3770</v>
      </c>
      <c r="AB58" s="179">
        <v>2.3474470734744699</v>
      </c>
      <c r="AC58" s="183">
        <v>368</v>
      </c>
      <c r="AD58" s="182">
        <v>981</v>
      </c>
      <c r="AE58" s="179">
        <v>2.66576086956522</v>
      </c>
      <c r="AF58" s="183">
        <v>270</v>
      </c>
      <c r="AG58" s="182">
        <v>662</v>
      </c>
      <c r="AH58" s="179">
        <v>2.45185185185185</v>
      </c>
      <c r="AI58" s="183">
        <v>37</v>
      </c>
      <c r="AJ58" s="182">
        <v>64</v>
      </c>
      <c r="AK58" s="179">
        <v>1.72972972972973</v>
      </c>
      <c r="AL58" s="183">
        <v>58</v>
      </c>
      <c r="AM58" s="182">
        <v>137</v>
      </c>
      <c r="AN58" s="179">
        <v>2.3620689655172402</v>
      </c>
      <c r="AO58" s="43">
        <f t="shared" si="0"/>
        <v>6526</v>
      </c>
      <c r="AP58" s="44">
        <f t="shared" si="0"/>
        <v>14537</v>
      </c>
      <c r="AQ58" s="31">
        <f t="shared" si="1"/>
        <v>2.2275513331290222</v>
      </c>
    </row>
    <row r="59" spans="1:43" s="158" customFormat="1" x14ac:dyDescent="0.2">
      <c r="A59" s="6" t="s">
        <v>88</v>
      </c>
      <c r="B59" s="22">
        <v>277</v>
      </c>
      <c r="C59" s="4">
        <v>903</v>
      </c>
      <c r="D59" s="23">
        <v>3.25992779783394</v>
      </c>
      <c r="E59" s="177">
        <v>69</v>
      </c>
      <c r="F59" s="178">
        <v>451</v>
      </c>
      <c r="G59" s="179">
        <v>6.5362318840579698</v>
      </c>
      <c r="H59" s="180">
        <v>2123</v>
      </c>
      <c r="I59" s="181">
        <v>3960</v>
      </c>
      <c r="J59" s="179">
        <v>1.86528497409326</v>
      </c>
      <c r="K59" s="180">
        <v>526</v>
      </c>
      <c r="L59" s="182">
        <v>941</v>
      </c>
      <c r="M59" s="179">
        <v>1.7889733840304201</v>
      </c>
      <c r="N59" s="183">
        <v>178</v>
      </c>
      <c r="O59" s="182">
        <v>432</v>
      </c>
      <c r="P59" s="179">
        <v>2.4269662921348298</v>
      </c>
      <c r="Q59" s="183">
        <v>758</v>
      </c>
      <c r="R59" s="182">
        <v>1637</v>
      </c>
      <c r="S59" s="179">
        <v>2.1596306068601598</v>
      </c>
      <c r="T59" s="183">
        <v>15</v>
      </c>
      <c r="U59" s="182">
        <v>25</v>
      </c>
      <c r="V59" s="179">
        <v>1.6666666666666701</v>
      </c>
      <c r="W59" s="183">
        <v>547</v>
      </c>
      <c r="X59" s="182">
        <v>1662</v>
      </c>
      <c r="Y59" s="179">
        <v>3.0383912248628899</v>
      </c>
      <c r="Z59" s="183">
        <v>1155</v>
      </c>
      <c r="AA59" s="182">
        <v>2437</v>
      </c>
      <c r="AB59" s="179">
        <v>2.1099567099567098</v>
      </c>
      <c r="AC59" s="183">
        <v>492</v>
      </c>
      <c r="AD59" s="182">
        <v>1346</v>
      </c>
      <c r="AE59" s="179">
        <v>2.73577235772358</v>
      </c>
      <c r="AF59" s="183">
        <v>161</v>
      </c>
      <c r="AG59" s="182">
        <v>430</v>
      </c>
      <c r="AH59" s="179">
        <v>2.6708074534161499</v>
      </c>
      <c r="AI59" s="183">
        <v>22</v>
      </c>
      <c r="AJ59" s="182">
        <v>30</v>
      </c>
      <c r="AK59" s="179">
        <v>1.36363636363636</v>
      </c>
      <c r="AL59" s="183">
        <v>48</v>
      </c>
      <c r="AM59" s="182">
        <v>219</v>
      </c>
      <c r="AN59" s="179">
        <v>4.5625</v>
      </c>
      <c r="AO59" s="43">
        <f t="shared" si="0"/>
        <v>6371</v>
      </c>
      <c r="AP59" s="44">
        <f t="shared" si="0"/>
        <v>14473</v>
      </c>
      <c r="AQ59" s="31">
        <f t="shared" si="1"/>
        <v>2.2716998901271386</v>
      </c>
    </row>
    <row r="60" spans="1:43" s="158" customFormat="1" x14ac:dyDescent="0.2">
      <c r="A60" s="6" t="s">
        <v>131</v>
      </c>
      <c r="B60" s="22">
        <v>166</v>
      </c>
      <c r="C60" s="4">
        <v>326</v>
      </c>
      <c r="D60" s="23">
        <v>1.9638554216867501</v>
      </c>
      <c r="E60" s="177">
        <v>101</v>
      </c>
      <c r="F60" s="178">
        <v>208</v>
      </c>
      <c r="G60" s="179">
        <v>2.0594059405940599</v>
      </c>
      <c r="H60" s="180">
        <v>1508</v>
      </c>
      <c r="I60" s="181">
        <v>2578</v>
      </c>
      <c r="J60" s="179">
        <v>1.7095490716180399</v>
      </c>
      <c r="K60" s="180">
        <v>2585</v>
      </c>
      <c r="L60" s="182">
        <v>3191</v>
      </c>
      <c r="M60" s="179">
        <v>1.2344294003868499</v>
      </c>
      <c r="N60" s="183">
        <v>157</v>
      </c>
      <c r="O60" s="182">
        <v>261</v>
      </c>
      <c r="P60" s="179">
        <v>1.6624203821656101</v>
      </c>
      <c r="Q60" s="183">
        <v>2444</v>
      </c>
      <c r="R60" s="182">
        <v>3510</v>
      </c>
      <c r="S60" s="179">
        <v>1.4361702127659599</v>
      </c>
      <c r="T60" s="183">
        <v>99</v>
      </c>
      <c r="U60" s="182">
        <v>235</v>
      </c>
      <c r="V60" s="179">
        <v>2.3737373737373701</v>
      </c>
      <c r="W60" s="183">
        <v>558</v>
      </c>
      <c r="X60" s="182">
        <v>831</v>
      </c>
      <c r="Y60" s="179">
        <v>1.4892473118279601</v>
      </c>
      <c r="Z60" s="183">
        <v>313</v>
      </c>
      <c r="AA60" s="182">
        <v>621</v>
      </c>
      <c r="AB60" s="179">
        <v>1.9840255591054301</v>
      </c>
      <c r="AC60" s="183">
        <v>1347</v>
      </c>
      <c r="AD60" s="182">
        <v>1905</v>
      </c>
      <c r="AE60" s="179">
        <v>1.41425389755011</v>
      </c>
      <c r="AF60" s="183">
        <v>99</v>
      </c>
      <c r="AG60" s="182">
        <v>149</v>
      </c>
      <c r="AH60" s="179">
        <v>1.5050505050505101</v>
      </c>
      <c r="AI60" s="183">
        <v>5</v>
      </c>
      <c r="AJ60" s="182">
        <v>34</v>
      </c>
      <c r="AK60" s="179">
        <v>6.8</v>
      </c>
      <c r="AL60" s="183">
        <v>11</v>
      </c>
      <c r="AM60" s="182">
        <v>23</v>
      </c>
      <c r="AN60" s="179">
        <v>2.0909090909090899</v>
      </c>
      <c r="AO60" s="43">
        <f t="shared" si="0"/>
        <v>9393</v>
      </c>
      <c r="AP60" s="44">
        <f t="shared" si="0"/>
        <v>13872</v>
      </c>
      <c r="AQ60" s="31">
        <f t="shared" si="1"/>
        <v>1.4768444586394123</v>
      </c>
    </row>
    <row r="61" spans="1:43" s="158" customFormat="1" x14ac:dyDescent="0.2">
      <c r="A61" s="6" t="s">
        <v>48</v>
      </c>
      <c r="B61" s="22">
        <v>190</v>
      </c>
      <c r="C61" s="4">
        <v>360</v>
      </c>
      <c r="D61" s="23">
        <v>1.8947368421052599</v>
      </c>
      <c r="E61" s="177">
        <v>68</v>
      </c>
      <c r="F61" s="178">
        <v>483</v>
      </c>
      <c r="G61" s="179">
        <v>7.1029411764705896</v>
      </c>
      <c r="H61" s="180">
        <v>1647</v>
      </c>
      <c r="I61" s="181">
        <v>3193</v>
      </c>
      <c r="J61" s="179">
        <v>1.93867638129933</v>
      </c>
      <c r="K61" s="180">
        <v>1010</v>
      </c>
      <c r="L61" s="182">
        <v>1809</v>
      </c>
      <c r="M61" s="179">
        <v>1.79108910891089</v>
      </c>
      <c r="N61" s="183">
        <v>175</v>
      </c>
      <c r="O61" s="182">
        <v>547</v>
      </c>
      <c r="P61" s="179">
        <v>3.1257142857142899</v>
      </c>
      <c r="Q61" s="183">
        <v>1269</v>
      </c>
      <c r="R61" s="182">
        <v>2416</v>
      </c>
      <c r="S61" s="179">
        <v>1.90386130811663</v>
      </c>
      <c r="T61" s="183">
        <v>12</v>
      </c>
      <c r="U61" s="182">
        <v>121</v>
      </c>
      <c r="V61" s="179">
        <v>10.0833333333333</v>
      </c>
      <c r="W61" s="183">
        <v>412</v>
      </c>
      <c r="X61" s="182">
        <v>947</v>
      </c>
      <c r="Y61" s="179">
        <v>2.2985436893203901</v>
      </c>
      <c r="Z61" s="183">
        <v>549</v>
      </c>
      <c r="AA61" s="182">
        <v>1355</v>
      </c>
      <c r="AB61" s="179">
        <v>2.4681238615664798</v>
      </c>
      <c r="AC61" s="183">
        <v>564</v>
      </c>
      <c r="AD61" s="182">
        <v>1075</v>
      </c>
      <c r="AE61" s="179">
        <v>1.90602836879433</v>
      </c>
      <c r="AF61" s="183">
        <v>117</v>
      </c>
      <c r="AG61" s="182">
        <v>238</v>
      </c>
      <c r="AH61" s="179">
        <v>2.0341880341880301</v>
      </c>
      <c r="AI61" s="183">
        <v>7</v>
      </c>
      <c r="AJ61" s="182">
        <v>116</v>
      </c>
      <c r="AK61" s="179">
        <v>16.571428571428601</v>
      </c>
      <c r="AL61" s="183">
        <v>52</v>
      </c>
      <c r="AM61" s="182">
        <v>78</v>
      </c>
      <c r="AN61" s="179">
        <v>1.5</v>
      </c>
      <c r="AO61" s="43">
        <f t="shared" si="0"/>
        <v>6072</v>
      </c>
      <c r="AP61" s="44">
        <f t="shared" si="0"/>
        <v>12738</v>
      </c>
      <c r="AQ61" s="31">
        <f t="shared" si="1"/>
        <v>2.097826086956522</v>
      </c>
    </row>
    <row r="62" spans="1:43" s="158" customFormat="1" x14ac:dyDescent="0.2">
      <c r="A62" s="6" t="s">
        <v>55</v>
      </c>
      <c r="B62" s="22">
        <v>221</v>
      </c>
      <c r="C62" s="4">
        <v>1474</v>
      </c>
      <c r="D62" s="23">
        <v>6.6696832579185497</v>
      </c>
      <c r="E62" s="177">
        <v>304</v>
      </c>
      <c r="F62" s="178">
        <v>959</v>
      </c>
      <c r="G62" s="179">
        <v>3.1546052631578898</v>
      </c>
      <c r="H62" s="180">
        <v>1192</v>
      </c>
      <c r="I62" s="181">
        <v>2744</v>
      </c>
      <c r="J62" s="179">
        <v>2.3020134228187898</v>
      </c>
      <c r="K62" s="180">
        <v>287</v>
      </c>
      <c r="L62" s="182">
        <v>1542</v>
      </c>
      <c r="M62" s="179">
        <v>5.3728222996515704</v>
      </c>
      <c r="N62" s="183">
        <v>169</v>
      </c>
      <c r="O62" s="182">
        <v>353</v>
      </c>
      <c r="P62" s="179">
        <v>2.0887573964496999</v>
      </c>
      <c r="Q62" s="183">
        <v>299</v>
      </c>
      <c r="R62" s="182">
        <v>666</v>
      </c>
      <c r="S62" s="179">
        <v>2.2274247491638799</v>
      </c>
      <c r="T62" s="183">
        <v>30</v>
      </c>
      <c r="U62" s="182">
        <v>105</v>
      </c>
      <c r="V62" s="179">
        <v>3.5</v>
      </c>
      <c r="W62" s="183">
        <v>328</v>
      </c>
      <c r="X62" s="182">
        <v>1003</v>
      </c>
      <c r="Y62" s="179">
        <v>3.0579268292682902</v>
      </c>
      <c r="Z62" s="183">
        <v>344</v>
      </c>
      <c r="AA62" s="182">
        <v>1214</v>
      </c>
      <c r="AB62" s="179">
        <v>3.5290697674418601</v>
      </c>
      <c r="AC62" s="183">
        <v>222</v>
      </c>
      <c r="AD62" s="182">
        <v>954</v>
      </c>
      <c r="AE62" s="179">
        <v>4.2972972972973</v>
      </c>
      <c r="AF62" s="183">
        <v>338</v>
      </c>
      <c r="AG62" s="182">
        <v>635</v>
      </c>
      <c r="AH62" s="179">
        <v>1.8786982248520701</v>
      </c>
      <c r="AI62" s="183">
        <v>42</v>
      </c>
      <c r="AJ62" s="182">
        <v>140</v>
      </c>
      <c r="AK62" s="179">
        <v>3.3333333333333299</v>
      </c>
      <c r="AL62" s="183">
        <v>229</v>
      </c>
      <c r="AM62" s="182">
        <v>832</v>
      </c>
      <c r="AN62" s="179">
        <v>3.6331877729257598</v>
      </c>
      <c r="AO62" s="43">
        <f t="shared" si="0"/>
        <v>4005</v>
      </c>
      <c r="AP62" s="44">
        <f t="shared" si="0"/>
        <v>12621</v>
      </c>
      <c r="AQ62" s="31">
        <f t="shared" si="1"/>
        <v>3.1513108614232208</v>
      </c>
    </row>
    <row r="63" spans="1:43" s="158" customFormat="1" x14ac:dyDescent="0.2">
      <c r="A63" s="6" t="s">
        <v>57</v>
      </c>
      <c r="B63" s="22">
        <v>516</v>
      </c>
      <c r="C63" s="4">
        <v>1756</v>
      </c>
      <c r="D63" s="23">
        <v>3.4031007751938001</v>
      </c>
      <c r="E63" s="177">
        <v>291</v>
      </c>
      <c r="F63" s="178">
        <v>973</v>
      </c>
      <c r="G63" s="179">
        <v>3.3436426116838498</v>
      </c>
      <c r="H63" s="183">
        <v>1220</v>
      </c>
      <c r="I63" s="182">
        <v>2814</v>
      </c>
      <c r="J63" s="179">
        <v>2.3065573770491801</v>
      </c>
      <c r="K63" s="180">
        <v>264</v>
      </c>
      <c r="L63" s="182">
        <v>620</v>
      </c>
      <c r="M63" s="179">
        <v>2.34848484848485</v>
      </c>
      <c r="N63" s="183">
        <v>281</v>
      </c>
      <c r="O63" s="182">
        <v>731</v>
      </c>
      <c r="P63" s="179">
        <v>2.6014234875444799</v>
      </c>
      <c r="Q63" s="183">
        <v>380</v>
      </c>
      <c r="R63" s="182">
        <v>1047</v>
      </c>
      <c r="S63" s="179">
        <v>2.7552631578947402</v>
      </c>
      <c r="T63" s="183">
        <v>60</v>
      </c>
      <c r="U63" s="182">
        <v>139</v>
      </c>
      <c r="V63" s="179">
        <v>2.31666666666667</v>
      </c>
      <c r="W63" s="183">
        <v>213</v>
      </c>
      <c r="X63" s="182">
        <v>588</v>
      </c>
      <c r="Y63" s="179">
        <v>2.76056338028169</v>
      </c>
      <c r="Z63" s="183">
        <v>230</v>
      </c>
      <c r="AA63" s="182">
        <v>490</v>
      </c>
      <c r="AB63" s="179">
        <v>2.1304347826086998</v>
      </c>
      <c r="AC63" s="183">
        <v>396</v>
      </c>
      <c r="AD63" s="182">
        <v>1428</v>
      </c>
      <c r="AE63" s="179">
        <v>3.60606060606061</v>
      </c>
      <c r="AF63" s="183">
        <v>298</v>
      </c>
      <c r="AG63" s="182">
        <v>501</v>
      </c>
      <c r="AH63" s="179">
        <v>1.6812080536912799</v>
      </c>
      <c r="AI63" s="183">
        <v>46</v>
      </c>
      <c r="AJ63" s="182">
        <v>129</v>
      </c>
      <c r="AK63" s="179">
        <v>2.8043478260869601</v>
      </c>
      <c r="AL63" s="183">
        <v>276</v>
      </c>
      <c r="AM63" s="182">
        <v>1228</v>
      </c>
      <c r="AN63" s="179">
        <v>4.4492753623188399</v>
      </c>
      <c r="AO63" s="43">
        <f t="shared" si="0"/>
        <v>4471</v>
      </c>
      <c r="AP63" s="44">
        <f t="shared" si="0"/>
        <v>12444</v>
      </c>
      <c r="AQ63" s="31">
        <f t="shared" si="1"/>
        <v>2.7832699619771861</v>
      </c>
    </row>
    <row r="64" spans="1:43" s="158" customFormat="1" x14ac:dyDescent="0.2">
      <c r="A64" s="36" t="s">
        <v>38</v>
      </c>
      <c r="B64" s="28">
        <v>318</v>
      </c>
      <c r="C64" s="26">
        <v>1342</v>
      </c>
      <c r="D64" s="27">
        <v>4.2201257861635204</v>
      </c>
      <c r="E64" s="183">
        <v>52</v>
      </c>
      <c r="F64" s="182">
        <v>162</v>
      </c>
      <c r="G64" s="184">
        <v>3.1153846153846199</v>
      </c>
      <c r="H64" s="185">
        <v>1208</v>
      </c>
      <c r="I64" s="186">
        <v>3166</v>
      </c>
      <c r="J64" s="184">
        <v>2.6208609271523202</v>
      </c>
      <c r="K64" s="185">
        <v>263</v>
      </c>
      <c r="L64" s="182">
        <v>679</v>
      </c>
      <c r="M64" s="184">
        <v>2.5817490494296602</v>
      </c>
      <c r="N64" s="183">
        <v>205</v>
      </c>
      <c r="O64" s="182">
        <v>503</v>
      </c>
      <c r="P64" s="184">
        <v>2.4536585365853698</v>
      </c>
      <c r="Q64" s="183">
        <v>356</v>
      </c>
      <c r="R64" s="182">
        <v>1114</v>
      </c>
      <c r="S64" s="184">
        <v>3.1292134831460698</v>
      </c>
      <c r="T64" s="183">
        <v>6</v>
      </c>
      <c r="U64" s="182">
        <v>10</v>
      </c>
      <c r="V64" s="184">
        <v>1.6666666666666701</v>
      </c>
      <c r="W64" s="183">
        <v>211</v>
      </c>
      <c r="X64" s="182">
        <v>554</v>
      </c>
      <c r="Y64" s="184">
        <v>2.6255924170616098</v>
      </c>
      <c r="Z64" s="183">
        <v>1110</v>
      </c>
      <c r="AA64" s="182">
        <v>2510</v>
      </c>
      <c r="AB64" s="184">
        <v>2.2612612612612599</v>
      </c>
      <c r="AC64" s="183">
        <v>269</v>
      </c>
      <c r="AD64" s="182">
        <v>1229</v>
      </c>
      <c r="AE64" s="184">
        <v>4.5687732342007399</v>
      </c>
      <c r="AF64" s="183">
        <v>59</v>
      </c>
      <c r="AG64" s="182">
        <v>135</v>
      </c>
      <c r="AH64" s="184">
        <v>2.28813559322034</v>
      </c>
      <c r="AI64" s="183">
        <v>19</v>
      </c>
      <c r="AJ64" s="182">
        <v>39</v>
      </c>
      <c r="AK64" s="184">
        <v>2.0526315789473699</v>
      </c>
      <c r="AL64" s="183">
        <v>19</v>
      </c>
      <c r="AM64" s="182">
        <v>80</v>
      </c>
      <c r="AN64" s="179">
        <v>4.2105263157894699</v>
      </c>
      <c r="AO64" s="43">
        <f t="shared" si="0"/>
        <v>4095</v>
      </c>
      <c r="AP64" s="44">
        <f t="shared" si="0"/>
        <v>11523</v>
      </c>
      <c r="AQ64" s="31">
        <f t="shared" si="1"/>
        <v>2.8139194139194141</v>
      </c>
    </row>
    <row r="65" spans="1:43" s="158" customFormat="1" x14ac:dyDescent="0.2">
      <c r="A65" s="6" t="s">
        <v>132</v>
      </c>
      <c r="B65" s="22">
        <v>196</v>
      </c>
      <c r="C65" s="4">
        <v>973</v>
      </c>
      <c r="D65" s="23">
        <v>4.96428571428571</v>
      </c>
      <c r="E65" s="177">
        <v>10</v>
      </c>
      <c r="F65" s="178">
        <v>91</v>
      </c>
      <c r="G65" s="179">
        <v>9.1</v>
      </c>
      <c r="H65" s="180">
        <v>383</v>
      </c>
      <c r="I65" s="181">
        <v>1378</v>
      </c>
      <c r="J65" s="179">
        <v>3.5979112271540501</v>
      </c>
      <c r="K65" s="180">
        <v>164</v>
      </c>
      <c r="L65" s="182">
        <v>691</v>
      </c>
      <c r="M65" s="179">
        <v>4.2134146341463401</v>
      </c>
      <c r="N65" s="183">
        <v>19</v>
      </c>
      <c r="O65" s="182">
        <v>54</v>
      </c>
      <c r="P65" s="179">
        <v>2.8421052631578898</v>
      </c>
      <c r="Q65" s="183">
        <v>309</v>
      </c>
      <c r="R65" s="182">
        <v>1000</v>
      </c>
      <c r="S65" s="179">
        <v>3.2362459546925599</v>
      </c>
      <c r="T65" s="183">
        <v>8</v>
      </c>
      <c r="U65" s="182">
        <v>8</v>
      </c>
      <c r="V65" s="179">
        <v>1</v>
      </c>
      <c r="W65" s="183">
        <v>237</v>
      </c>
      <c r="X65" s="182">
        <v>1663</v>
      </c>
      <c r="Y65" s="179">
        <v>7.0168776371307997</v>
      </c>
      <c r="Z65" s="183">
        <v>1216</v>
      </c>
      <c r="AA65" s="182">
        <v>3353</v>
      </c>
      <c r="AB65" s="179">
        <v>2.7574013157894699</v>
      </c>
      <c r="AC65" s="183">
        <v>370</v>
      </c>
      <c r="AD65" s="182">
        <v>1774</v>
      </c>
      <c r="AE65" s="179">
        <v>4.7945945945946002</v>
      </c>
      <c r="AF65" s="183">
        <v>86</v>
      </c>
      <c r="AG65" s="182">
        <v>210</v>
      </c>
      <c r="AH65" s="179">
        <v>2.4418604651162799</v>
      </c>
      <c r="AI65" s="183">
        <v>2</v>
      </c>
      <c r="AJ65" s="182">
        <v>4</v>
      </c>
      <c r="AK65" s="179">
        <v>2</v>
      </c>
      <c r="AL65" s="183">
        <v>13</v>
      </c>
      <c r="AM65" s="182">
        <v>47</v>
      </c>
      <c r="AN65" s="179">
        <v>3.6153846153846199</v>
      </c>
      <c r="AO65" s="43">
        <f t="shared" si="0"/>
        <v>3013</v>
      </c>
      <c r="AP65" s="44">
        <f t="shared" si="0"/>
        <v>11246</v>
      </c>
      <c r="AQ65" s="31">
        <f t="shared" si="1"/>
        <v>3.7324925323597742</v>
      </c>
    </row>
    <row r="66" spans="1:43" s="158" customFormat="1" x14ac:dyDescent="0.2">
      <c r="A66" s="6" t="s">
        <v>81</v>
      </c>
      <c r="B66" s="22">
        <v>151</v>
      </c>
      <c r="C66" s="4">
        <v>539</v>
      </c>
      <c r="D66" s="23">
        <v>3.5695364238410598</v>
      </c>
      <c r="E66" s="177">
        <v>260</v>
      </c>
      <c r="F66" s="178">
        <v>744</v>
      </c>
      <c r="G66" s="179">
        <v>2.8615384615384598</v>
      </c>
      <c r="H66" s="183">
        <v>1390</v>
      </c>
      <c r="I66" s="182">
        <v>2860</v>
      </c>
      <c r="J66" s="179">
        <v>2.0575539568345298</v>
      </c>
      <c r="K66" s="180">
        <v>175</v>
      </c>
      <c r="L66" s="182">
        <v>381</v>
      </c>
      <c r="M66" s="179">
        <v>2.1771428571428602</v>
      </c>
      <c r="N66" s="183">
        <v>281</v>
      </c>
      <c r="O66" s="182">
        <v>786</v>
      </c>
      <c r="P66" s="179">
        <v>2.7971530249110299</v>
      </c>
      <c r="Q66" s="183">
        <v>184</v>
      </c>
      <c r="R66" s="182">
        <v>396</v>
      </c>
      <c r="S66" s="179">
        <v>2.1521739130434798</v>
      </c>
      <c r="T66" s="183">
        <v>20</v>
      </c>
      <c r="U66" s="182">
        <v>35</v>
      </c>
      <c r="V66" s="179">
        <v>1.75</v>
      </c>
      <c r="W66" s="183">
        <v>203</v>
      </c>
      <c r="X66" s="182">
        <v>623</v>
      </c>
      <c r="Y66" s="179">
        <v>3.0689655172413799</v>
      </c>
      <c r="Z66" s="183">
        <v>386</v>
      </c>
      <c r="AA66" s="182">
        <v>1184</v>
      </c>
      <c r="AB66" s="179">
        <v>3.0673575129533699</v>
      </c>
      <c r="AC66" s="183">
        <v>167</v>
      </c>
      <c r="AD66" s="182">
        <v>648</v>
      </c>
      <c r="AE66" s="179">
        <v>3.8802395209580798</v>
      </c>
      <c r="AF66" s="183">
        <v>311</v>
      </c>
      <c r="AG66" s="182">
        <v>665</v>
      </c>
      <c r="AH66" s="179">
        <v>2.1382636655948599</v>
      </c>
      <c r="AI66" s="183">
        <v>53</v>
      </c>
      <c r="AJ66" s="182">
        <v>82</v>
      </c>
      <c r="AK66" s="179">
        <v>1.5471698113207499</v>
      </c>
      <c r="AL66" s="183">
        <v>363</v>
      </c>
      <c r="AM66" s="182">
        <v>1587</v>
      </c>
      <c r="AN66" s="179">
        <v>4.3719008264462804</v>
      </c>
      <c r="AO66" s="43">
        <f t="shared" si="0"/>
        <v>3944</v>
      </c>
      <c r="AP66" s="44">
        <f t="shared" si="0"/>
        <v>10530</v>
      </c>
      <c r="AQ66" s="31">
        <f t="shared" si="1"/>
        <v>2.6698782961460448</v>
      </c>
    </row>
    <row r="67" spans="1:43" s="158" customFormat="1" x14ac:dyDescent="0.2">
      <c r="A67" s="6" t="s">
        <v>134</v>
      </c>
      <c r="B67" s="22">
        <v>55</v>
      </c>
      <c r="C67" s="4">
        <v>177</v>
      </c>
      <c r="D67" s="23">
        <v>3.21818181818182</v>
      </c>
      <c r="E67" s="177">
        <v>92</v>
      </c>
      <c r="F67" s="178">
        <v>396</v>
      </c>
      <c r="G67" s="179">
        <v>4.3043478260869596</v>
      </c>
      <c r="H67" s="180">
        <v>790</v>
      </c>
      <c r="I67" s="181">
        <v>2043</v>
      </c>
      <c r="J67" s="179">
        <v>2.58607594936709</v>
      </c>
      <c r="K67" s="180">
        <v>110</v>
      </c>
      <c r="L67" s="182">
        <v>350</v>
      </c>
      <c r="M67" s="179">
        <v>3.1818181818181799</v>
      </c>
      <c r="N67" s="183">
        <v>136</v>
      </c>
      <c r="O67" s="182">
        <v>330</v>
      </c>
      <c r="P67" s="179">
        <v>2.4264705882352899</v>
      </c>
      <c r="Q67" s="183">
        <v>166</v>
      </c>
      <c r="R67" s="182">
        <v>561</v>
      </c>
      <c r="S67" s="179">
        <v>3.37951807228916</v>
      </c>
      <c r="T67" s="183">
        <v>6</v>
      </c>
      <c r="U67" s="182">
        <v>34</v>
      </c>
      <c r="V67" s="179">
        <v>5.6666666666666696</v>
      </c>
      <c r="W67" s="183">
        <v>236</v>
      </c>
      <c r="X67" s="182">
        <v>1186</v>
      </c>
      <c r="Y67" s="179">
        <v>5.0254237288135597</v>
      </c>
      <c r="Z67" s="183">
        <v>1098</v>
      </c>
      <c r="AA67" s="182">
        <v>3631</v>
      </c>
      <c r="AB67" s="179">
        <v>3.30692167577413</v>
      </c>
      <c r="AC67" s="183">
        <v>229</v>
      </c>
      <c r="AD67" s="182">
        <v>1315</v>
      </c>
      <c r="AE67" s="179">
        <v>5.7423580786026198</v>
      </c>
      <c r="AF67" s="183">
        <v>97</v>
      </c>
      <c r="AG67" s="182">
        <v>190</v>
      </c>
      <c r="AH67" s="179">
        <v>1.9587628865979401</v>
      </c>
      <c r="AI67" s="183">
        <v>12</v>
      </c>
      <c r="AJ67" s="182">
        <v>21</v>
      </c>
      <c r="AK67" s="179">
        <v>1.75</v>
      </c>
      <c r="AL67" s="183">
        <v>25</v>
      </c>
      <c r="AM67" s="182">
        <v>71</v>
      </c>
      <c r="AN67" s="179">
        <v>2.84</v>
      </c>
      <c r="AO67" s="43">
        <f t="shared" si="0"/>
        <v>3052</v>
      </c>
      <c r="AP67" s="44">
        <f t="shared" si="0"/>
        <v>10305</v>
      </c>
      <c r="AQ67" s="31">
        <f t="shared" si="1"/>
        <v>3.3764744429882043</v>
      </c>
    </row>
    <row r="68" spans="1:43" s="158" customFormat="1" x14ac:dyDescent="0.2">
      <c r="A68" s="6" t="s">
        <v>53</v>
      </c>
      <c r="B68" s="22">
        <v>273</v>
      </c>
      <c r="C68" s="4">
        <v>1340</v>
      </c>
      <c r="D68" s="23">
        <v>4.9084249084249096</v>
      </c>
      <c r="E68" s="177">
        <v>23</v>
      </c>
      <c r="F68" s="178">
        <v>103</v>
      </c>
      <c r="G68" s="179">
        <v>4.4782608695652204</v>
      </c>
      <c r="H68" s="180">
        <v>979</v>
      </c>
      <c r="I68" s="181">
        <v>2180</v>
      </c>
      <c r="J68" s="179">
        <v>2.2267620020429</v>
      </c>
      <c r="K68" s="180">
        <v>276</v>
      </c>
      <c r="L68" s="182">
        <v>479</v>
      </c>
      <c r="M68" s="179">
        <v>1.73550724637681</v>
      </c>
      <c r="N68" s="183">
        <v>135</v>
      </c>
      <c r="O68" s="182">
        <v>411</v>
      </c>
      <c r="P68" s="179">
        <v>3.0444444444444398</v>
      </c>
      <c r="Q68" s="183">
        <v>409</v>
      </c>
      <c r="R68" s="182">
        <v>875</v>
      </c>
      <c r="S68" s="179">
        <v>2.1393643031784801</v>
      </c>
      <c r="T68" s="183">
        <v>25</v>
      </c>
      <c r="U68" s="182">
        <v>87</v>
      </c>
      <c r="V68" s="179">
        <v>3.48</v>
      </c>
      <c r="W68" s="183">
        <v>206</v>
      </c>
      <c r="X68" s="182">
        <v>761</v>
      </c>
      <c r="Y68" s="179">
        <v>3.6941747572815502</v>
      </c>
      <c r="Z68" s="183">
        <v>859</v>
      </c>
      <c r="AA68" s="182">
        <v>1779</v>
      </c>
      <c r="AB68" s="179">
        <v>2.0710128055878898</v>
      </c>
      <c r="AC68" s="183">
        <v>197</v>
      </c>
      <c r="AD68" s="182">
        <v>711</v>
      </c>
      <c r="AE68" s="179">
        <v>3.6091370558375599</v>
      </c>
      <c r="AF68" s="183">
        <v>159</v>
      </c>
      <c r="AG68" s="182">
        <v>283</v>
      </c>
      <c r="AH68" s="179">
        <v>1.77987421383648</v>
      </c>
      <c r="AI68" s="183">
        <v>33</v>
      </c>
      <c r="AJ68" s="182">
        <v>60</v>
      </c>
      <c r="AK68" s="179">
        <v>1.8181818181818199</v>
      </c>
      <c r="AL68" s="183">
        <v>21</v>
      </c>
      <c r="AM68" s="182">
        <v>151</v>
      </c>
      <c r="AN68" s="179">
        <v>7.1904761904761898</v>
      </c>
      <c r="AO68" s="43">
        <f t="shared" si="0"/>
        <v>3595</v>
      </c>
      <c r="AP68" s="44">
        <f t="shared" si="0"/>
        <v>9220</v>
      </c>
      <c r="AQ68" s="31">
        <f t="shared" si="1"/>
        <v>2.5646731571627259</v>
      </c>
    </row>
    <row r="69" spans="1:43" s="158" customFormat="1" x14ac:dyDescent="0.2">
      <c r="A69" s="6" t="s">
        <v>76</v>
      </c>
      <c r="B69" s="22">
        <v>780</v>
      </c>
      <c r="C69" s="4">
        <v>2366</v>
      </c>
      <c r="D69" s="23">
        <v>3.0333333333333301</v>
      </c>
      <c r="E69" s="177">
        <v>57</v>
      </c>
      <c r="F69" s="178">
        <v>104</v>
      </c>
      <c r="G69" s="179">
        <v>1.8245614035087701</v>
      </c>
      <c r="H69" s="180">
        <v>858</v>
      </c>
      <c r="I69" s="181">
        <v>1647</v>
      </c>
      <c r="J69" s="179">
        <v>1.91958041958042</v>
      </c>
      <c r="K69" s="180">
        <v>257</v>
      </c>
      <c r="L69" s="182">
        <v>805</v>
      </c>
      <c r="M69" s="179">
        <v>3.1322957198443602</v>
      </c>
      <c r="N69" s="183">
        <v>83</v>
      </c>
      <c r="O69" s="182">
        <v>149</v>
      </c>
      <c r="P69" s="179">
        <v>1.7951807228915699</v>
      </c>
      <c r="Q69" s="183">
        <v>357</v>
      </c>
      <c r="R69" s="182">
        <v>1225</v>
      </c>
      <c r="S69" s="179">
        <v>3.4313725490196099</v>
      </c>
      <c r="T69" s="183">
        <v>7</v>
      </c>
      <c r="U69" s="182">
        <v>23</v>
      </c>
      <c r="V69" s="179">
        <v>3.28571428571429</v>
      </c>
      <c r="W69" s="183">
        <v>158</v>
      </c>
      <c r="X69" s="182">
        <v>314</v>
      </c>
      <c r="Y69" s="179">
        <v>1.9873417721519</v>
      </c>
      <c r="Z69" s="183">
        <v>341</v>
      </c>
      <c r="AA69" s="182">
        <v>643</v>
      </c>
      <c r="AB69" s="179">
        <v>1.88563049853372</v>
      </c>
      <c r="AC69" s="183">
        <v>279</v>
      </c>
      <c r="AD69" s="182">
        <v>1172</v>
      </c>
      <c r="AE69" s="179">
        <v>4.2007168458781399</v>
      </c>
      <c r="AF69" s="183">
        <v>159</v>
      </c>
      <c r="AG69" s="182">
        <v>318</v>
      </c>
      <c r="AH69" s="179">
        <v>2</v>
      </c>
      <c r="AI69" s="183">
        <v>4</v>
      </c>
      <c r="AJ69" s="182">
        <v>4</v>
      </c>
      <c r="AK69" s="179">
        <v>1</v>
      </c>
      <c r="AL69" s="183">
        <v>39</v>
      </c>
      <c r="AM69" s="182">
        <v>114</v>
      </c>
      <c r="AN69" s="179">
        <v>2.9230769230769198</v>
      </c>
      <c r="AO69" s="43">
        <f t="shared" si="0"/>
        <v>3379</v>
      </c>
      <c r="AP69" s="44">
        <f t="shared" si="0"/>
        <v>8884</v>
      </c>
      <c r="AQ69" s="31">
        <f t="shared" si="1"/>
        <v>2.6291802308375258</v>
      </c>
    </row>
    <row r="70" spans="1:43" s="158" customFormat="1" x14ac:dyDescent="0.2">
      <c r="A70" s="6" t="s">
        <v>133</v>
      </c>
      <c r="B70" s="22">
        <v>183</v>
      </c>
      <c r="C70" s="4">
        <v>608</v>
      </c>
      <c r="D70" s="23">
        <v>3.3224043715847</v>
      </c>
      <c r="E70" s="177">
        <v>62</v>
      </c>
      <c r="F70" s="178">
        <v>121</v>
      </c>
      <c r="G70" s="179">
        <v>1.95161290322581</v>
      </c>
      <c r="H70" s="180">
        <v>1196</v>
      </c>
      <c r="I70" s="181">
        <v>2020</v>
      </c>
      <c r="J70" s="179">
        <v>1.68896321070234</v>
      </c>
      <c r="K70" s="180">
        <v>306</v>
      </c>
      <c r="L70" s="182">
        <v>635</v>
      </c>
      <c r="M70" s="179">
        <v>2.0751633986928102</v>
      </c>
      <c r="N70" s="183">
        <v>107</v>
      </c>
      <c r="O70" s="182">
        <v>286</v>
      </c>
      <c r="P70" s="179">
        <v>2.6728971962616801</v>
      </c>
      <c r="Q70" s="183">
        <v>313</v>
      </c>
      <c r="R70" s="182">
        <v>829</v>
      </c>
      <c r="S70" s="179">
        <v>2.6485623003194898</v>
      </c>
      <c r="T70" s="183">
        <v>34</v>
      </c>
      <c r="U70" s="182">
        <v>56</v>
      </c>
      <c r="V70" s="179">
        <v>1.6470588235294099</v>
      </c>
      <c r="W70" s="183">
        <v>248</v>
      </c>
      <c r="X70" s="182">
        <v>752</v>
      </c>
      <c r="Y70" s="179">
        <v>3.0322580645161299</v>
      </c>
      <c r="Z70" s="183">
        <v>528</v>
      </c>
      <c r="AA70" s="182">
        <v>1416</v>
      </c>
      <c r="AB70" s="179">
        <v>2.6818181818181799</v>
      </c>
      <c r="AC70" s="183">
        <v>332</v>
      </c>
      <c r="AD70" s="182">
        <v>1354</v>
      </c>
      <c r="AE70" s="179">
        <v>4.0783132530120501</v>
      </c>
      <c r="AF70" s="183">
        <v>88</v>
      </c>
      <c r="AG70" s="182">
        <v>188</v>
      </c>
      <c r="AH70" s="179">
        <v>2.1363636363636398</v>
      </c>
      <c r="AI70" s="183">
        <v>14</v>
      </c>
      <c r="AJ70" s="182">
        <v>35</v>
      </c>
      <c r="AK70" s="179">
        <v>2.5</v>
      </c>
      <c r="AL70" s="183">
        <v>17</v>
      </c>
      <c r="AM70" s="182">
        <v>63</v>
      </c>
      <c r="AN70" s="179">
        <v>3.7058823529411802</v>
      </c>
      <c r="AO70" s="43">
        <f t="shared" si="0"/>
        <v>3428</v>
      </c>
      <c r="AP70" s="44">
        <f t="shared" si="0"/>
        <v>8363</v>
      </c>
      <c r="AQ70" s="31">
        <f t="shared" si="1"/>
        <v>2.4396149358226369</v>
      </c>
    </row>
    <row r="71" spans="1:43" s="158" customFormat="1" x14ac:dyDescent="0.2">
      <c r="A71" s="6" t="s">
        <v>82</v>
      </c>
      <c r="B71" s="22">
        <v>160</v>
      </c>
      <c r="C71" s="4">
        <v>749</v>
      </c>
      <c r="D71" s="23">
        <v>4.6812500000000004</v>
      </c>
      <c r="E71" s="177">
        <v>59</v>
      </c>
      <c r="F71" s="178">
        <v>325</v>
      </c>
      <c r="G71" s="179">
        <v>5.5084745762711904</v>
      </c>
      <c r="H71" s="180">
        <v>823</v>
      </c>
      <c r="I71" s="181">
        <v>1803</v>
      </c>
      <c r="J71" s="179">
        <v>2.1907654921020701</v>
      </c>
      <c r="K71" s="180">
        <v>120</v>
      </c>
      <c r="L71" s="182">
        <v>438</v>
      </c>
      <c r="M71" s="179">
        <v>3.65</v>
      </c>
      <c r="N71" s="183">
        <v>609</v>
      </c>
      <c r="O71" s="182">
        <v>1213</v>
      </c>
      <c r="P71" s="179">
        <v>1.9917898193760299</v>
      </c>
      <c r="Q71" s="183">
        <v>141</v>
      </c>
      <c r="R71" s="182">
        <v>469</v>
      </c>
      <c r="S71" s="179">
        <v>3.3262411347517702</v>
      </c>
      <c r="T71" s="183">
        <v>23</v>
      </c>
      <c r="U71" s="182">
        <v>59</v>
      </c>
      <c r="V71" s="179">
        <v>2.5652173913043499</v>
      </c>
      <c r="W71" s="183">
        <v>150</v>
      </c>
      <c r="X71" s="182">
        <v>415</v>
      </c>
      <c r="Y71" s="179">
        <v>2.7666666666666702</v>
      </c>
      <c r="Z71" s="183">
        <v>392</v>
      </c>
      <c r="AA71" s="182">
        <v>818</v>
      </c>
      <c r="AB71" s="179">
        <v>2.08673469387755</v>
      </c>
      <c r="AC71" s="183">
        <v>165</v>
      </c>
      <c r="AD71" s="182">
        <v>724</v>
      </c>
      <c r="AE71" s="179">
        <v>4.3878787878787904</v>
      </c>
      <c r="AF71" s="183">
        <v>96</v>
      </c>
      <c r="AG71" s="182">
        <v>876</v>
      </c>
      <c r="AH71" s="179">
        <v>9.125</v>
      </c>
      <c r="AI71" s="183">
        <v>10</v>
      </c>
      <c r="AJ71" s="182">
        <v>22</v>
      </c>
      <c r="AK71" s="179">
        <v>2.2000000000000002</v>
      </c>
      <c r="AL71" s="183">
        <v>7</v>
      </c>
      <c r="AM71" s="182">
        <v>30</v>
      </c>
      <c r="AN71" s="179">
        <v>4.28571428571429</v>
      </c>
      <c r="AO71" s="43">
        <f t="shared" ref="AO71:AP80" si="2">SUM(B71,E71,H71,K71,N71,Q71,T71,W71,Z71,AC71,AF71,AI71,AL71)</f>
        <v>2755</v>
      </c>
      <c r="AP71" s="44">
        <f t="shared" si="2"/>
        <v>7941</v>
      </c>
      <c r="AQ71" s="31">
        <f t="shared" si="1"/>
        <v>2.8823956442831218</v>
      </c>
    </row>
    <row r="72" spans="1:43" s="158" customFormat="1" x14ac:dyDescent="0.2">
      <c r="A72" s="6" t="s">
        <v>59</v>
      </c>
      <c r="B72" s="22">
        <v>62</v>
      </c>
      <c r="C72" s="4">
        <v>156</v>
      </c>
      <c r="D72" s="23">
        <v>2.5161290322580601</v>
      </c>
      <c r="E72" s="177">
        <v>21</v>
      </c>
      <c r="F72" s="178">
        <v>318</v>
      </c>
      <c r="G72" s="179">
        <v>15.1428571428571</v>
      </c>
      <c r="H72" s="180">
        <v>592</v>
      </c>
      <c r="I72" s="181">
        <v>2040</v>
      </c>
      <c r="J72" s="179">
        <v>3.4459459459459501</v>
      </c>
      <c r="K72" s="180">
        <v>328</v>
      </c>
      <c r="L72" s="182">
        <v>601</v>
      </c>
      <c r="M72" s="179">
        <v>1.8323170731707299</v>
      </c>
      <c r="N72" s="183">
        <v>74</v>
      </c>
      <c r="O72" s="182">
        <v>177</v>
      </c>
      <c r="P72" s="179">
        <v>2.3918918918918899</v>
      </c>
      <c r="Q72" s="183">
        <v>668</v>
      </c>
      <c r="R72" s="182">
        <v>1509</v>
      </c>
      <c r="S72" s="179">
        <v>2.2589820359281401</v>
      </c>
      <c r="T72" s="183">
        <v>3</v>
      </c>
      <c r="U72" s="182">
        <v>5</v>
      </c>
      <c r="V72" s="179">
        <v>1.6666666666666701</v>
      </c>
      <c r="W72" s="183">
        <v>84</v>
      </c>
      <c r="X72" s="182">
        <v>390</v>
      </c>
      <c r="Y72" s="179">
        <v>4.6428571428571397</v>
      </c>
      <c r="Z72" s="183">
        <v>662</v>
      </c>
      <c r="AA72" s="182">
        <v>2048</v>
      </c>
      <c r="AB72" s="179">
        <v>3.0936555891238702</v>
      </c>
      <c r="AC72" s="183">
        <v>152</v>
      </c>
      <c r="AD72" s="182">
        <v>395</v>
      </c>
      <c r="AE72" s="179">
        <v>2.5986842105263199</v>
      </c>
      <c r="AF72" s="183">
        <v>149</v>
      </c>
      <c r="AG72" s="182">
        <v>261</v>
      </c>
      <c r="AH72" s="179">
        <v>1.75167785234899</v>
      </c>
      <c r="AI72" s="183">
        <v>2</v>
      </c>
      <c r="AJ72" s="182">
        <v>2</v>
      </c>
      <c r="AK72" s="179">
        <v>1</v>
      </c>
      <c r="AL72" s="183">
        <v>9</v>
      </c>
      <c r="AM72" s="182">
        <v>35</v>
      </c>
      <c r="AN72" s="179">
        <v>3.8888888888888902</v>
      </c>
      <c r="AO72" s="43">
        <f t="shared" si="2"/>
        <v>2806</v>
      </c>
      <c r="AP72" s="44">
        <f t="shared" si="2"/>
        <v>7937</v>
      </c>
      <c r="AQ72" s="31">
        <f t="shared" si="1"/>
        <v>2.8285816108339272</v>
      </c>
    </row>
    <row r="73" spans="1:43" s="158" customFormat="1" x14ac:dyDescent="0.2">
      <c r="A73" s="6" t="s">
        <v>78</v>
      </c>
      <c r="B73" s="22">
        <v>302</v>
      </c>
      <c r="C73" s="4">
        <v>1167</v>
      </c>
      <c r="D73" s="23">
        <v>3.8642384105960299</v>
      </c>
      <c r="E73" s="177">
        <v>65</v>
      </c>
      <c r="F73" s="178">
        <v>190</v>
      </c>
      <c r="G73" s="179">
        <v>2.9230769230769198</v>
      </c>
      <c r="H73" s="180">
        <v>646</v>
      </c>
      <c r="I73" s="181">
        <v>1803</v>
      </c>
      <c r="J73" s="179">
        <v>2.7910216718266301</v>
      </c>
      <c r="K73" s="180">
        <v>159</v>
      </c>
      <c r="L73" s="182">
        <v>349</v>
      </c>
      <c r="M73" s="179">
        <v>2.1949685534591201</v>
      </c>
      <c r="N73" s="183">
        <v>153</v>
      </c>
      <c r="O73" s="182">
        <v>626</v>
      </c>
      <c r="P73" s="179">
        <v>4.0915032679738603</v>
      </c>
      <c r="Q73" s="183">
        <v>238</v>
      </c>
      <c r="R73" s="182">
        <v>545</v>
      </c>
      <c r="S73" s="179">
        <v>2.28991596638655</v>
      </c>
      <c r="T73" s="183">
        <v>18</v>
      </c>
      <c r="U73" s="182">
        <v>53</v>
      </c>
      <c r="V73" s="179">
        <v>2.9444444444444402</v>
      </c>
      <c r="W73" s="183">
        <v>179</v>
      </c>
      <c r="X73" s="182">
        <v>387</v>
      </c>
      <c r="Y73" s="179">
        <v>2.1620111731843599</v>
      </c>
      <c r="Z73" s="183">
        <v>475</v>
      </c>
      <c r="AA73" s="182">
        <v>894</v>
      </c>
      <c r="AB73" s="179">
        <v>1.8821052631578901</v>
      </c>
      <c r="AC73" s="183">
        <v>248</v>
      </c>
      <c r="AD73" s="182">
        <v>781</v>
      </c>
      <c r="AE73" s="179">
        <v>3.1491935483871001</v>
      </c>
      <c r="AF73" s="183">
        <v>169</v>
      </c>
      <c r="AG73" s="182">
        <v>405</v>
      </c>
      <c r="AH73" s="179">
        <v>2.3964497041420101</v>
      </c>
      <c r="AI73" s="183">
        <v>11</v>
      </c>
      <c r="AJ73" s="182">
        <v>13</v>
      </c>
      <c r="AK73" s="179">
        <v>1.1818181818181801</v>
      </c>
      <c r="AL73" s="183">
        <v>68</v>
      </c>
      <c r="AM73" s="182">
        <v>208</v>
      </c>
      <c r="AN73" s="179">
        <v>3.0588235294117601</v>
      </c>
      <c r="AO73" s="43">
        <f t="shared" si="2"/>
        <v>2731</v>
      </c>
      <c r="AP73" s="44">
        <f t="shared" si="2"/>
        <v>7421</v>
      </c>
      <c r="AQ73" s="31">
        <f t="shared" ref="AQ73:AQ80" si="3">AP73/AO73</f>
        <v>2.7173196631270597</v>
      </c>
    </row>
    <row r="74" spans="1:43" s="158" customFormat="1" x14ac:dyDescent="0.2">
      <c r="A74" s="6" t="s">
        <v>77</v>
      </c>
      <c r="B74" s="22">
        <v>272</v>
      </c>
      <c r="C74" s="4">
        <v>1043</v>
      </c>
      <c r="D74" s="23">
        <v>3.8345588235294099</v>
      </c>
      <c r="E74" s="177">
        <v>62</v>
      </c>
      <c r="F74" s="178">
        <v>285</v>
      </c>
      <c r="G74" s="179">
        <v>4.5967741935483897</v>
      </c>
      <c r="H74" s="180">
        <v>616</v>
      </c>
      <c r="I74" s="181">
        <v>1357</v>
      </c>
      <c r="J74" s="179">
        <v>2.2029220779220799</v>
      </c>
      <c r="K74" s="180">
        <v>142</v>
      </c>
      <c r="L74" s="182">
        <v>437</v>
      </c>
      <c r="M74" s="179">
        <v>3.07746478873239</v>
      </c>
      <c r="N74" s="183">
        <v>80</v>
      </c>
      <c r="O74" s="182">
        <v>173</v>
      </c>
      <c r="P74" s="179">
        <v>2.1625000000000001</v>
      </c>
      <c r="Q74" s="183">
        <v>193</v>
      </c>
      <c r="R74" s="182">
        <v>391</v>
      </c>
      <c r="S74" s="179">
        <v>2.0259067357512999</v>
      </c>
      <c r="T74" s="183">
        <v>12</v>
      </c>
      <c r="U74" s="182">
        <v>38</v>
      </c>
      <c r="V74" s="179">
        <v>3.1666666666666701</v>
      </c>
      <c r="W74" s="183">
        <v>142</v>
      </c>
      <c r="X74" s="182">
        <v>334</v>
      </c>
      <c r="Y74" s="179">
        <v>2.3521126760563398</v>
      </c>
      <c r="Z74" s="183">
        <v>327</v>
      </c>
      <c r="AA74" s="182">
        <v>632</v>
      </c>
      <c r="AB74" s="179">
        <v>1.9327217125382301</v>
      </c>
      <c r="AC74" s="183">
        <v>120</v>
      </c>
      <c r="AD74" s="182">
        <v>503</v>
      </c>
      <c r="AE74" s="179">
        <v>4.19166666666667</v>
      </c>
      <c r="AF74" s="183">
        <v>173</v>
      </c>
      <c r="AG74" s="182">
        <v>583</v>
      </c>
      <c r="AH74" s="179">
        <v>3.3699421965317899</v>
      </c>
      <c r="AI74" s="183">
        <v>1</v>
      </c>
      <c r="AJ74" s="182">
        <v>1</v>
      </c>
      <c r="AK74" s="179">
        <v>1</v>
      </c>
      <c r="AL74" s="183">
        <v>83</v>
      </c>
      <c r="AM74" s="182">
        <v>435</v>
      </c>
      <c r="AN74" s="179">
        <v>5.2409638554216897</v>
      </c>
      <c r="AO74" s="43">
        <f t="shared" si="2"/>
        <v>2223</v>
      </c>
      <c r="AP74" s="44">
        <f t="shared" si="2"/>
        <v>6212</v>
      </c>
      <c r="AQ74" s="31">
        <f t="shared" si="3"/>
        <v>2.7944219523166893</v>
      </c>
    </row>
    <row r="75" spans="1:43" s="158" customFormat="1" x14ac:dyDescent="0.2">
      <c r="A75" s="6" t="s">
        <v>79</v>
      </c>
      <c r="B75" s="22">
        <v>117</v>
      </c>
      <c r="C75" s="4">
        <v>469</v>
      </c>
      <c r="D75" s="23">
        <v>4.0085470085470103</v>
      </c>
      <c r="E75" s="177">
        <v>35</v>
      </c>
      <c r="F75" s="178">
        <v>171</v>
      </c>
      <c r="G75" s="179">
        <v>4.8857142857142897</v>
      </c>
      <c r="H75" s="180">
        <v>712</v>
      </c>
      <c r="I75" s="181">
        <v>1630</v>
      </c>
      <c r="J75" s="179">
        <v>2.2893258426966301</v>
      </c>
      <c r="K75" s="180">
        <v>172</v>
      </c>
      <c r="L75" s="182">
        <v>552</v>
      </c>
      <c r="M75" s="179">
        <v>3.2093023255814002</v>
      </c>
      <c r="N75" s="183">
        <v>119</v>
      </c>
      <c r="O75" s="182">
        <v>171</v>
      </c>
      <c r="P75" s="179">
        <v>1.4369747899159699</v>
      </c>
      <c r="Q75" s="183">
        <v>247</v>
      </c>
      <c r="R75" s="182">
        <v>781</v>
      </c>
      <c r="S75" s="179">
        <v>3.16194331983806</v>
      </c>
      <c r="T75" s="183">
        <v>0</v>
      </c>
      <c r="U75" s="182">
        <v>0</v>
      </c>
      <c r="V75" s="179" t="s">
        <v>141</v>
      </c>
      <c r="W75" s="183">
        <v>106</v>
      </c>
      <c r="X75" s="182">
        <v>283</v>
      </c>
      <c r="Y75" s="179">
        <v>2.6698113207547198</v>
      </c>
      <c r="Z75" s="183">
        <v>502</v>
      </c>
      <c r="AA75" s="182">
        <v>894</v>
      </c>
      <c r="AB75" s="179">
        <v>1.7808764940238999</v>
      </c>
      <c r="AC75" s="183">
        <v>164</v>
      </c>
      <c r="AD75" s="182">
        <v>575</v>
      </c>
      <c r="AE75" s="179">
        <v>3.50609756097561</v>
      </c>
      <c r="AF75" s="183">
        <v>98</v>
      </c>
      <c r="AG75" s="182">
        <v>212</v>
      </c>
      <c r="AH75" s="179">
        <v>2.16326530612245</v>
      </c>
      <c r="AI75" s="183">
        <v>7</v>
      </c>
      <c r="AJ75" s="182">
        <v>9</v>
      </c>
      <c r="AK75" s="179">
        <v>1.28571428571429</v>
      </c>
      <c r="AL75" s="183">
        <v>19</v>
      </c>
      <c r="AM75" s="182">
        <v>52</v>
      </c>
      <c r="AN75" s="179">
        <v>2.7368421052631602</v>
      </c>
      <c r="AO75" s="43">
        <f t="shared" si="2"/>
        <v>2298</v>
      </c>
      <c r="AP75" s="44">
        <f t="shared" si="2"/>
        <v>5799</v>
      </c>
      <c r="AQ75" s="31">
        <f t="shared" si="3"/>
        <v>2.5234986945169711</v>
      </c>
    </row>
    <row r="76" spans="1:43" s="158" customFormat="1" x14ac:dyDescent="0.2">
      <c r="A76" s="6" t="s">
        <v>60</v>
      </c>
      <c r="B76" s="22">
        <v>92</v>
      </c>
      <c r="C76" s="4">
        <v>349</v>
      </c>
      <c r="D76" s="23">
        <v>3.7934782608695699</v>
      </c>
      <c r="E76" s="177">
        <v>20</v>
      </c>
      <c r="F76" s="178">
        <v>86</v>
      </c>
      <c r="G76" s="179">
        <v>4.3</v>
      </c>
      <c r="H76" s="180">
        <v>695</v>
      </c>
      <c r="I76" s="181">
        <v>1231</v>
      </c>
      <c r="J76" s="179">
        <v>1.77122302158273</v>
      </c>
      <c r="K76" s="180">
        <v>502</v>
      </c>
      <c r="L76" s="182">
        <v>1077</v>
      </c>
      <c r="M76" s="179">
        <v>2.1454183266932301</v>
      </c>
      <c r="N76" s="183">
        <v>75</v>
      </c>
      <c r="O76" s="182">
        <v>127</v>
      </c>
      <c r="P76" s="179">
        <v>1.69333333333333</v>
      </c>
      <c r="Q76" s="183">
        <v>184</v>
      </c>
      <c r="R76" s="182">
        <v>350</v>
      </c>
      <c r="S76" s="179">
        <v>1.90217391304348</v>
      </c>
      <c r="T76" s="183">
        <v>11</v>
      </c>
      <c r="U76" s="182">
        <v>32</v>
      </c>
      <c r="V76" s="179">
        <v>2.9090909090909101</v>
      </c>
      <c r="W76" s="183">
        <v>106</v>
      </c>
      <c r="X76" s="182">
        <v>534</v>
      </c>
      <c r="Y76" s="179">
        <v>5.0377358490565998</v>
      </c>
      <c r="Z76" s="183">
        <v>236</v>
      </c>
      <c r="AA76" s="182">
        <v>575</v>
      </c>
      <c r="AB76" s="179">
        <v>2.4364406779660999</v>
      </c>
      <c r="AC76" s="183">
        <v>175</v>
      </c>
      <c r="AD76" s="182">
        <v>879</v>
      </c>
      <c r="AE76" s="179">
        <v>5.0228571428571396</v>
      </c>
      <c r="AF76" s="183">
        <v>65</v>
      </c>
      <c r="AG76" s="182">
        <v>450</v>
      </c>
      <c r="AH76" s="179">
        <v>6.9230769230769198</v>
      </c>
      <c r="AI76" s="183">
        <v>32</v>
      </c>
      <c r="AJ76" s="182">
        <v>90</v>
      </c>
      <c r="AK76" s="179">
        <v>2.8125</v>
      </c>
      <c r="AL76" s="183">
        <v>12</v>
      </c>
      <c r="AM76" s="182">
        <v>15</v>
      </c>
      <c r="AN76" s="179">
        <v>1.25</v>
      </c>
      <c r="AO76" s="43">
        <f t="shared" si="2"/>
        <v>2205</v>
      </c>
      <c r="AP76" s="44">
        <f t="shared" si="2"/>
        <v>5795</v>
      </c>
      <c r="AQ76" s="31">
        <f t="shared" si="3"/>
        <v>2.6281179138321997</v>
      </c>
    </row>
    <row r="77" spans="1:43" s="158" customFormat="1" x14ac:dyDescent="0.2">
      <c r="A77" s="6" t="s">
        <v>135</v>
      </c>
      <c r="B77" s="22">
        <v>159</v>
      </c>
      <c r="C77" s="4">
        <v>761</v>
      </c>
      <c r="D77" s="23">
        <v>4.78616352201258</v>
      </c>
      <c r="E77" s="177">
        <v>19</v>
      </c>
      <c r="F77" s="178">
        <v>46</v>
      </c>
      <c r="G77" s="179">
        <v>2.42105263157895</v>
      </c>
      <c r="H77" s="180">
        <v>282</v>
      </c>
      <c r="I77" s="181">
        <v>567</v>
      </c>
      <c r="J77" s="179">
        <v>2.0106382978723398</v>
      </c>
      <c r="K77" s="180">
        <v>70</v>
      </c>
      <c r="L77" s="182">
        <v>218</v>
      </c>
      <c r="M77" s="179">
        <v>3.1142857142857099</v>
      </c>
      <c r="N77" s="183">
        <v>164</v>
      </c>
      <c r="O77" s="182">
        <v>328</v>
      </c>
      <c r="P77" s="179">
        <v>2</v>
      </c>
      <c r="Q77" s="183">
        <v>160</v>
      </c>
      <c r="R77" s="182">
        <v>388</v>
      </c>
      <c r="S77" s="179">
        <v>2.4249999999999998</v>
      </c>
      <c r="T77" s="183">
        <v>2</v>
      </c>
      <c r="U77" s="182">
        <v>4</v>
      </c>
      <c r="V77" s="179">
        <v>2</v>
      </c>
      <c r="W77" s="183">
        <v>144</v>
      </c>
      <c r="X77" s="182">
        <v>435</v>
      </c>
      <c r="Y77" s="179">
        <v>3.0208333333333299</v>
      </c>
      <c r="Z77" s="183">
        <v>274</v>
      </c>
      <c r="AA77" s="182">
        <v>498</v>
      </c>
      <c r="AB77" s="179">
        <v>1.8175182481751799</v>
      </c>
      <c r="AC77" s="183">
        <v>138</v>
      </c>
      <c r="AD77" s="182">
        <v>573</v>
      </c>
      <c r="AE77" s="179">
        <v>4.1521739130434803</v>
      </c>
      <c r="AF77" s="183">
        <v>67</v>
      </c>
      <c r="AG77" s="182">
        <v>319</v>
      </c>
      <c r="AH77" s="179">
        <v>4.76119402985075</v>
      </c>
      <c r="AI77" s="183">
        <v>5</v>
      </c>
      <c r="AJ77" s="182">
        <v>12</v>
      </c>
      <c r="AK77" s="179">
        <v>2.4</v>
      </c>
      <c r="AL77" s="183">
        <v>25</v>
      </c>
      <c r="AM77" s="182">
        <v>95</v>
      </c>
      <c r="AN77" s="179">
        <v>3.8</v>
      </c>
      <c r="AO77" s="43">
        <f t="shared" si="2"/>
        <v>1509</v>
      </c>
      <c r="AP77" s="44">
        <f t="shared" si="2"/>
        <v>4244</v>
      </c>
      <c r="AQ77" s="31">
        <f t="shared" si="3"/>
        <v>2.8124585818422796</v>
      </c>
    </row>
    <row r="78" spans="1:43" s="158" customFormat="1" x14ac:dyDescent="0.2">
      <c r="A78" s="6" t="s">
        <v>58</v>
      </c>
      <c r="B78" s="22">
        <v>92</v>
      </c>
      <c r="C78" s="4">
        <v>267</v>
      </c>
      <c r="D78" s="23">
        <v>2.9021739130434798</v>
      </c>
      <c r="E78" s="177">
        <v>21</v>
      </c>
      <c r="F78" s="178">
        <v>75</v>
      </c>
      <c r="G78" s="179">
        <v>3.5714285714285698</v>
      </c>
      <c r="H78" s="180">
        <v>302</v>
      </c>
      <c r="I78" s="181">
        <v>519</v>
      </c>
      <c r="J78" s="179">
        <v>1.7185430463576199</v>
      </c>
      <c r="K78" s="180">
        <v>267</v>
      </c>
      <c r="L78" s="182">
        <v>1483</v>
      </c>
      <c r="M78" s="179">
        <v>5.5543071161048703</v>
      </c>
      <c r="N78" s="183">
        <v>32</v>
      </c>
      <c r="O78" s="182">
        <v>80</v>
      </c>
      <c r="P78" s="179">
        <v>2.5</v>
      </c>
      <c r="Q78" s="183">
        <v>76</v>
      </c>
      <c r="R78" s="182">
        <v>175</v>
      </c>
      <c r="S78" s="179">
        <v>2.3026315789473699</v>
      </c>
      <c r="T78" s="183">
        <v>6</v>
      </c>
      <c r="U78" s="182">
        <v>11</v>
      </c>
      <c r="V78" s="179">
        <v>1.8333333333333299</v>
      </c>
      <c r="W78" s="183">
        <v>61</v>
      </c>
      <c r="X78" s="182">
        <v>166</v>
      </c>
      <c r="Y78" s="179">
        <v>2.72131147540984</v>
      </c>
      <c r="Z78" s="183">
        <v>133</v>
      </c>
      <c r="AA78" s="182">
        <v>252</v>
      </c>
      <c r="AB78" s="179">
        <v>1.8947368421052599</v>
      </c>
      <c r="AC78" s="183">
        <v>92</v>
      </c>
      <c r="AD78" s="182">
        <v>258</v>
      </c>
      <c r="AE78" s="179">
        <v>2.8043478260869601</v>
      </c>
      <c r="AF78" s="183">
        <v>21</v>
      </c>
      <c r="AG78" s="182">
        <v>31</v>
      </c>
      <c r="AH78" s="179">
        <v>1.47619047619048</v>
      </c>
      <c r="AI78" s="183">
        <v>1</v>
      </c>
      <c r="AJ78" s="182">
        <v>2</v>
      </c>
      <c r="AK78" s="179">
        <v>2</v>
      </c>
      <c r="AL78" s="183">
        <v>33</v>
      </c>
      <c r="AM78" s="182">
        <v>87</v>
      </c>
      <c r="AN78" s="179">
        <v>2.6363636363636398</v>
      </c>
      <c r="AO78" s="43">
        <f t="shared" si="2"/>
        <v>1137</v>
      </c>
      <c r="AP78" s="44">
        <f t="shared" si="2"/>
        <v>3406</v>
      </c>
      <c r="AQ78" s="31">
        <f t="shared" si="3"/>
        <v>2.9956024626209321</v>
      </c>
    </row>
    <row r="79" spans="1:43" s="158" customFormat="1" x14ac:dyDescent="0.2">
      <c r="A79" s="6" t="s">
        <v>84</v>
      </c>
      <c r="B79" s="22">
        <v>50</v>
      </c>
      <c r="C79" s="4">
        <v>290</v>
      </c>
      <c r="D79" s="23">
        <v>5.8</v>
      </c>
      <c r="E79" s="177">
        <v>30</v>
      </c>
      <c r="F79" s="178">
        <v>130</v>
      </c>
      <c r="G79" s="179">
        <v>4.3333333333333304</v>
      </c>
      <c r="H79" s="180">
        <v>751</v>
      </c>
      <c r="I79" s="181">
        <v>1049</v>
      </c>
      <c r="J79" s="179">
        <v>1.3968042609853499</v>
      </c>
      <c r="K79" s="180">
        <v>91</v>
      </c>
      <c r="L79" s="182">
        <v>222</v>
      </c>
      <c r="M79" s="179">
        <v>2.4395604395604402</v>
      </c>
      <c r="N79" s="183">
        <v>30</v>
      </c>
      <c r="O79" s="182">
        <v>104</v>
      </c>
      <c r="P79" s="179">
        <v>3.4666666666666699</v>
      </c>
      <c r="Q79" s="183">
        <v>393</v>
      </c>
      <c r="R79" s="182">
        <v>1068</v>
      </c>
      <c r="S79" s="179">
        <v>2.7175572519084001</v>
      </c>
      <c r="T79" s="183">
        <v>1</v>
      </c>
      <c r="U79" s="182">
        <v>1</v>
      </c>
      <c r="V79" s="179">
        <v>1</v>
      </c>
      <c r="W79" s="183">
        <v>25</v>
      </c>
      <c r="X79" s="182">
        <v>67</v>
      </c>
      <c r="Y79" s="179">
        <v>2.68</v>
      </c>
      <c r="Z79" s="183">
        <v>122</v>
      </c>
      <c r="AA79" s="182">
        <v>335</v>
      </c>
      <c r="AB79" s="179">
        <v>2.7459016393442601</v>
      </c>
      <c r="AC79" s="183">
        <v>17</v>
      </c>
      <c r="AD79" s="182">
        <v>36</v>
      </c>
      <c r="AE79" s="179">
        <v>2.1176470588235299</v>
      </c>
      <c r="AF79" s="183">
        <v>18</v>
      </c>
      <c r="AG79" s="182">
        <v>27</v>
      </c>
      <c r="AH79" s="179">
        <v>1.5</v>
      </c>
      <c r="AI79" s="183">
        <v>0</v>
      </c>
      <c r="AJ79" s="182">
        <v>0</v>
      </c>
      <c r="AK79" s="179" t="s">
        <v>141</v>
      </c>
      <c r="AL79" s="183">
        <v>6</v>
      </c>
      <c r="AM79" s="182">
        <v>19</v>
      </c>
      <c r="AN79" s="179">
        <v>3.1666666666666701</v>
      </c>
      <c r="AO79" s="43">
        <f t="shared" si="2"/>
        <v>1534</v>
      </c>
      <c r="AP79" s="44">
        <f t="shared" si="2"/>
        <v>3348</v>
      </c>
      <c r="AQ79" s="31">
        <f t="shared" si="3"/>
        <v>2.1825293350717079</v>
      </c>
    </row>
    <row r="80" spans="1:43" s="158" customFormat="1" x14ac:dyDescent="0.2">
      <c r="A80" s="6" t="s">
        <v>136</v>
      </c>
      <c r="B80" s="22">
        <v>57</v>
      </c>
      <c r="C80" s="4">
        <v>237</v>
      </c>
      <c r="D80" s="23">
        <v>4.1578947368421098</v>
      </c>
      <c r="E80" s="177">
        <v>4</v>
      </c>
      <c r="F80" s="178">
        <v>43</v>
      </c>
      <c r="G80" s="179">
        <v>10.75</v>
      </c>
      <c r="H80" s="180">
        <v>129</v>
      </c>
      <c r="I80" s="181">
        <v>329</v>
      </c>
      <c r="J80" s="179">
        <v>2.5503875968992298</v>
      </c>
      <c r="K80" s="180">
        <v>41</v>
      </c>
      <c r="L80" s="182">
        <v>405</v>
      </c>
      <c r="M80" s="179">
        <v>9.8780487804878092</v>
      </c>
      <c r="N80" s="183">
        <v>37</v>
      </c>
      <c r="O80" s="182">
        <v>122</v>
      </c>
      <c r="P80" s="179">
        <v>3.2972972972973</v>
      </c>
      <c r="Q80" s="183">
        <v>46</v>
      </c>
      <c r="R80" s="182">
        <v>150</v>
      </c>
      <c r="S80" s="179">
        <v>3.2608695652173898</v>
      </c>
      <c r="T80" s="183">
        <v>3</v>
      </c>
      <c r="U80" s="182">
        <v>3</v>
      </c>
      <c r="V80" s="179">
        <v>1</v>
      </c>
      <c r="W80" s="183">
        <v>43</v>
      </c>
      <c r="X80" s="182">
        <v>136</v>
      </c>
      <c r="Y80" s="179">
        <v>3.1627906976744198</v>
      </c>
      <c r="Z80" s="183">
        <v>258</v>
      </c>
      <c r="AA80" s="182">
        <v>1026</v>
      </c>
      <c r="AB80" s="179">
        <v>3.9767441860465098</v>
      </c>
      <c r="AC80" s="183">
        <v>20</v>
      </c>
      <c r="AD80" s="182">
        <v>49</v>
      </c>
      <c r="AE80" s="179">
        <v>2.4500000000000002</v>
      </c>
      <c r="AF80" s="183">
        <v>15</v>
      </c>
      <c r="AG80" s="182">
        <v>22</v>
      </c>
      <c r="AH80" s="179">
        <v>1.4666666666666699</v>
      </c>
      <c r="AI80" s="183">
        <v>2</v>
      </c>
      <c r="AJ80" s="182">
        <v>6</v>
      </c>
      <c r="AK80" s="179">
        <v>3</v>
      </c>
      <c r="AL80" s="183">
        <v>1</v>
      </c>
      <c r="AM80" s="182">
        <v>13</v>
      </c>
      <c r="AN80" s="179">
        <v>13</v>
      </c>
      <c r="AO80" s="43">
        <f t="shared" si="2"/>
        <v>656</v>
      </c>
      <c r="AP80" s="44">
        <f t="shared" si="2"/>
        <v>2541</v>
      </c>
      <c r="AQ80" s="31">
        <f t="shared" si="3"/>
        <v>3.8734756097560976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8" customFormat="1" x14ac:dyDescent="0.2">
      <c r="A84" s="205" t="s">
        <v>113</v>
      </c>
      <c r="B84" s="152"/>
      <c r="C84" s="152"/>
      <c r="D84" s="153"/>
      <c r="E84" s="44"/>
      <c r="F84" s="44"/>
      <c r="G84" s="203"/>
      <c r="H84" s="204"/>
      <c r="I84" s="204"/>
      <c r="J84" s="203"/>
      <c r="K84" s="204"/>
      <c r="L84" s="30"/>
      <c r="M84" s="203"/>
      <c r="N84" s="30"/>
      <c r="O84" s="30"/>
      <c r="P84" s="203"/>
      <c r="Q84" s="30"/>
      <c r="R84" s="30"/>
      <c r="S84" s="203"/>
      <c r="T84" s="30"/>
      <c r="U84" s="30"/>
      <c r="V84" s="203"/>
      <c r="W84" s="30"/>
      <c r="X84" s="30"/>
      <c r="Y84" s="203"/>
      <c r="Z84" s="30"/>
      <c r="AA84" s="30"/>
      <c r="AB84" s="203"/>
      <c r="AC84" s="30"/>
      <c r="AD84" s="30"/>
      <c r="AE84" s="203"/>
      <c r="AF84" s="30"/>
      <c r="AG84" s="30"/>
      <c r="AH84" s="203"/>
      <c r="AI84" s="30"/>
      <c r="AJ84" s="30"/>
      <c r="AK84" s="203"/>
      <c r="AL84" s="30"/>
      <c r="AM84" s="30"/>
      <c r="AN84" s="203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8" customFormat="1" x14ac:dyDescent="0.2">
      <c r="A88" s="17" t="s">
        <v>116</v>
      </c>
      <c r="B88" s="17"/>
      <c r="C88" s="17"/>
      <c r="D88" s="18"/>
      <c r="E88" s="44"/>
      <c r="F88" s="44"/>
      <c r="G88" s="203"/>
      <c r="H88" s="204"/>
      <c r="I88" s="204"/>
      <c r="J88" s="203"/>
      <c r="K88" s="204"/>
      <c r="L88" s="30"/>
      <c r="M88" s="203"/>
      <c r="N88" s="30"/>
      <c r="O88" s="30"/>
      <c r="P88" s="203"/>
      <c r="Q88" s="30"/>
      <c r="R88" s="30"/>
      <c r="S88" s="203"/>
      <c r="T88" s="30"/>
      <c r="U88" s="30"/>
      <c r="V88" s="203"/>
      <c r="W88" s="30"/>
      <c r="X88" s="30"/>
      <c r="Y88" s="203"/>
      <c r="Z88" s="30"/>
      <c r="AA88" s="30"/>
      <c r="AB88" s="203"/>
      <c r="AC88" s="30"/>
      <c r="AD88" s="30"/>
      <c r="AE88" s="203"/>
      <c r="AF88" s="30"/>
      <c r="AG88" s="30"/>
      <c r="AH88" s="203"/>
      <c r="AI88" s="30"/>
      <c r="AJ88" s="30"/>
      <c r="AK88" s="203"/>
      <c r="AL88" s="30"/>
      <c r="AM88" s="30"/>
      <c r="AN88" s="203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139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s="158" customFormat="1" x14ac:dyDescent="0.2">
      <c r="A91" s="195" t="s">
        <v>138</v>
      </c>
      <c r="B91" s="2"/>
      <c r="C91" s="2"/>
      <c r="D91" s="11"/>
      <c r="E91" s="178"/>
      <c r="F91" s="178"/>
      <c r="G91" s="201"/>
      <c r="H91" s="181"/>
      <c r="I91" s="181"/>
      <c r="J91" s="201"/>
      <c r="K91" s="181"/>
      <c r="L91" s="182"/>
      <c r="M91" s="201"/>
      <c r="N91" s="182"/>
      <c r="O91" s="182"/>
      <c r="P91" s="201"/>
      <c r="Q91" s="182"/>
      <c r="R91" s="182"/>
      <c r="S91" s="201"/>
      <c r="T91" s="182"/>
      <c r="U91" s="182"/>
      <c r="V91" s="201"/>
      <c r="W91" s="182"/>
      <c r="X91" s="182"/>
      <c r="Y91" s="201"/>
      <c r="Z91" s="182"/>
      <c r="AA91" s="182"/>
      <c r="AB91" s="201"/>
      <c r="AC91" s="182"/>
      <c r="AD91" s="182"/>
      <c r="AE91" s="201"/>
      <c r="AF91" s="182"/>
      <c r="AG91" s="182"/>
      <c r="AH91" s="201"/>
      <c r="AI91" s="182"/>
      <c r="AJ91" s="182"/>
      <c r="AK91" s="201"/>
      <c r="AL91" s="182"/>
      <c r="AM91" s="182"/>
      <c r="AN91" s="201"/>
      <c r="AO91" s="30"/>
      <c r="AP91" s="30"/>
      <c r="AQ91" s="202"/>
    </row>
    <row r="92" spans="1:43" ht="12.75" customHeight="1" x14ac:dyDescent="0.2"/>
    <row r="93" spans="1:43" ht="12.75" customHeight="1" x14ac:dyDescent="0.2">
      <c r="A93" s="2" t="s">
        <v>61</v>
      </c>
    </row>
    <row r="94" spans="1:43" ht="12.75" customHeight="1" x14ac:dyDescent="0.2">
      <c r="A94" s="2" t="s">
        <v>110</v>
      </c>
    </row>
    <row r="95" spans="1:43" ht="12.75" customHeight="1" x14ac:dyDescent="0.2">
      <c r="A95" s="2" t="s">
        <v>62</v>
      </c>
    </row>
    <row r="96" spans="1:43" ht="12.75" customHeight="1" x14ac:dyDescent="0.2"/>
    <row r="97" spans="1:40" ht="12.75" customHeight="1" x14ac:dyDescent="0.2"/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s="195" customFormat="1" ht="12.75" customHeight="1" x14ac:dyDescent="0.2">
      <c r="A109" s="2"/>
      <c r="B109" s="2"/>
      <c r="C109" s="2"/>
      <c r="D109" s="11"/>
      <c r="G109" s="196"/>
      <c r="J109" s="196"/>
      <c r="M109" s="196"/>
      <c r="P109" s="196"/>
      <c r="S109" s="196"/>
      <c r="V109" s="196"/>
      <c r="Y109" s="196"/>
      <c r="AB109" s="196"/>
      <c r="AE109" s="196"/>
      <c r="AH109" s="196"/>
      <c r="AK109" s="196"/>
      <c r="AL109" s="17"/>
      <c r="AM109" s="17"/>
      <c r="AN109" s="18"/>
    </row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1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1992554</v>
      </c>
      <c r="C6" s="44">
        <f>SUM(C9:C80)</f>
        <v>5256016</v>
      </c>
      <c r="D6" s="45">
        <f>C6/B6</f>
        <v>2.6378286360118723</v>
      </c>
      <c r="E6" s="43">
        <f>SUM(E9:E80)</f>
        <v>967720</v>
      </c>
      <c r="F6" s="44">
        <f>SUM(F9:F80)</f>
        <v>1897137</v>
      </c>
      <c r="G6" s="45">
        <f>F6/E6</f>
        <v>1.9604193361716198</v>
      </c>
      <c r="H6" s="43">
        <f>SUM(H9:H80)</f>
        <v>3718581</v>
      </c>
      <c r="I6" s="44">
        <f>SUM(I9:I80)</f>
        <v>6534235</v>
      </c>
      <c r="J6" s="45">
        <f>I6/H6</f>
        <v>1.7571850660238408</v>
      </c>
      <c r="K6" s="43">
        <f>SUM(K9:K80)</f>
        <v>2218799</v>
      </c>
      <c r="L6" s="44">
        <f>SUM(L9:L80)</f>
        <v>3912377</v>
      </c>
      <c r="M6" s="45">
        <f>L6/K6</f>
        <v>1.7632859037704631</v>
      </c>
      <c r="N6" s="43">
        <f>SUM(N9:N80)</f>
        <v>913079</v>
      </c>
      <c r="O6" s="44">
        <f>SUM(O9:O80)</f>
        <v>1732235</v>
      </c>
      <c r="P6" s="45">
        <f>O6/N6</f>
        <v>1.8971359542821595</v>
      </c>
      <c r="Q6" s="43">
        <f>SUM(Q9:Q80)</f>
        <v>2763390</v>
      </c>
      <c r="R6" s="44">
        <f>SUM(R9:R80)</f>
        <v>5414796</v>
      </c>
      <c r="S6" s="45">
        <f>R6/Q6</f>
        <v>1.9594758611705188</v>
      </c>
      <c r="T6" s="43">
        <f>SUM(T9:T80)</f>
        <v>432157</v>
      </c>
      <c r="U6" s="44">
        <f>SUM(U9:U80)</f>
        <v>776074</v>
      </c>
      <c r="V6" s="45">
        <f>U6/T6</f>
        <v>1.79581494688273</v>
      </c>
      <c r="W6" s="43">
        <f>SUM(W9:W80)</f>
        <v>1492314</v>
      </c>
      <c r="X6" s="44">
        <f>SUM(X9:X80)</f>
        <v>2959356</v>
      </c>
      <c r="Y6" s="45">
        <f>X6/W6</f>
        <v>1.9830652262191468</v>
      </c>
      <c r="Z6" s="43">
        <f>SUM(Z9:Z80)</f>
        <v>1576237</v>
      </c>
      <c r="AA6" s="44">
        <f>SUM(AA9:AA80)</f>
        <v>3202974</v>
      </c>
      <c r="AB6" s="45">
        <f>AA6/Z6</f>
        <v>2.032038329261399</v>
      </c>
      <c r="AC6" s="43">
        <f>SUM(AC9:AC80)</f>
        <v>1845418</v>
      </c>
      <c r="AD6" s="44">
        <f>SUM(AD9:AD80)</f>
        <v>4259950</v>
      </c>
      <c r="AE6" s="45">
        <f>AD6/AC6</f>
        <v>2.3083930036447029</v>
      </c>
      <c r="AF6" s="43">
        <f>SUM(AF9:AF80)</f>
        <v>1110128</v>
      </c>
      <c r="AG6" s="44">
        <f>SUM(AG9:AG80)</f>
        <v>2309518</v>
      </c>
      <c r="AH6" s="45">
        <f>AG6/AF6</f>
        <v>2.0804069440641078</v>
      </c>
      <c r="AI6" s="43">
        <f>SUM(AI9:AI80)</f>
        <v>298771</v>
      </c>
      <c r="AJ6" s="44">
        <f>SUM(AJ9:AJ80)</f>
        <v>481899</v>
      </c>
      <c r="AK6" s="45">
        <f>AJ6/AI6</f>
        <v>1.612937667979824</v>
      </c>
      <c r="AL6" s="43">
        <f>SUM(AL9:AL80)</f>
        <v>435409</v>
      </c>
      <c r="AM6" s="44">
        <f>SUM(AM9:AM80)</f>
        <v>825472</v>
      </c>
      <c r="AN6" s="45">
        <f>AM6/AL6</f>
        <v>1.895854242792409</v>
      </c>
      <c r="AO6" s="43">
        <f>SUM(B6,E6,H6,K6,N6,Q6,T6,W6,Z6,AC6,AF6,AI6,AL6)</f>
        <v>19764557</v>
      </c>
      <c r="AP6" s="44">
        <f>SUM(C6,F6,I6,L6,O6,R6,U6,X6,AA6,AD6,AG6,AJ6,AM6)</f>
        <v>39562039</v>
      </c>
      <c r="AQ6" s="45">
        <f>AP6/AO6</f>
        <v>2.0016658607627784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1307448</v>
      </c>
      <c r="C9" s="4">
        <v>3208122</v>
      </c>
      <c r="D9" s="23">
        <v>2.4537281788644698</v>
      </c>
      <c r="E9" s="177">
        <v>666784</v>
      </c>
      <c r="F9" s="178">
        <v>1253631</v>
      </c>
      <c r="G9" s="179">
        <v>1.8801155996544601</v>
      </c>
      <c r="H9" s="180">
        <v>1320324</v>
      </c>
      <c r="I9" s="181">
        <v>2162267</v>
      </c>
      <c r="J9" s="179">
        <v>1.6376790848306899</v>
      </c>
      <c r="K9" s="180">
        <v>895029</v>
      </c>
      <c r="L9" s="182">
        <v>1594059</v>
      </c>
      <c r="M9" s="179">
        <v>1.7810137995528601</v>
      </c>
      <c r="N9" s="183">
        <v>371268</v>
      </c>
      <c r="O9" s="182">
        <v>639747</v>
      </c>
      <c r="P9" s="179">
        <v>1.7231406962086699</v>
      </c>
      <c r="Q9" s="183">
        <v>1210445</v>
      </c>
      <c r="R9" s="182">
        <v>2242519</v>
      </c>
      <c r="S9" s="179">
        <v>1.8526401447401599</v>
      </c>
      <c r="T9" s="183">
        <v>290903</v>
      </c>
      <c r="U9" s="182">
        <v>474696</v>
      </c>
      <c r="V9" s="179">
        <v>1.63180166584738</v>
      </c>
      <c r="W9" s="183">
        <v>733375</v>
      </c>
      <c r="X9" s="182">
        <v>1336282</v>
      </c>
      <c r="Y9" s="179">
        <v>1.82209919890915</v>
      </c>
      <c r="Z9" s="183">
        <v>345454</v>
      </c>
      <c r="AA9" s="182">
        <v>620589</v>
      </c>
      <c r="AB9" s="179">
        <v>1.79644467859686</v>
      </c>
      <c r="AC9" s="183">
        <v>1038429</v>
      </c>
      <c r="AD9" s="182">
        <v>2220259</v>
      </c>
      <c r="AE9" s="179">
        <v>2.1380941788027901</v>
      </c>
      <c r="AF9" s="183">
        <v>669526</v>
      </c>
      <c r="AG9" s="182">
        <v>1428731</v>
      </c>
      <c r="AH9" s="179">
        <v>2.1339440141234198</v>
      </c>
      <c r="AI9" s="183">
        <v>193244</v>
      </c>
      <c r="AJ9" s="182">
        <v>301820</v>
      </c>
      <c r="AK9" s="179">
        <v>1.56185961789241</v>
      </c>
      <c r="AL9" s="183">
        <v>237131</v>
      </c>
      <c r="AM9" s="182">
        <v>439706</v>
      </c>
      <c r="AN9" s="179">
        <v>1.8542746414429201</v>
      </c>
      <c r="AO9" s="43">
        <f t="shared" ref="AO9:AP70" si="0">SUM(B9,E9,H9,K9,N9,Q9,T9,W9,Z9,AC9,AF9,AI9,AL9)</f>
        <v>9279360</v>
      </c>
      <c r="AP9" s="44">
        <f t="shared" si="0"/>
        <v>17922428</v>
      </c>
      <c r="AQ9" s="31">
        <f t="shared" ref="AQ9:AQ72" si="1">AP9/AO9</f>
        <v>1.9314293227119113</v>
      </c>
    </row>
    <row r="10" spans="1:43" s="158" customFormat="1" x14ac:dyDescent="0.2">
      <c r="A10" s="6" t="s">
        <v>9</v>
      </c>
      <c r="B10" s="22">
        <v>254695</v>
      </c>
      <c r="C10" s="4">
        <v>845242</v>
      </c>
      <c r="D10" s="23">
        <v>3.31864386815603</v>
      </c>
      <c r="E10" s="177">
        <v>145121</v>
      </c>
      <c r="F10" s="178">
        <v>286943</v>
      </c>
      <c r="G10" s="179">
        <v>1.97726724595338</v>
      </c>
      <c r="H10" s="180">
        <v>418141</v>
      </c>
      <c r="I10" s="181">
        <v>728497</v>
      </c>
      <c r="J10" s="179">
        <v>1.7422281000906401</v>
      </c>
      <c r="K10" s="180">
        <v>169162</v>
      </c>
      <c r="L10" s="182">
        <v>344876</v>
      </c>
      <c r="M10" s="179">
        <v>2.03873210295456</v>
      </c>
      <c r="N10" s="183">
        <v>142284</v>
      </c>
      <c r="O10" s="182">
        <v>251129</v>
      </c>
      <c r="P10" s="179">
        <v>1.7649841162744899</v>
      </c>
      <c r="Q10" s="183">
        <v>175797</v>
      </c>
      <c r="R10" s="182">
        <v>417079</v>
      </c>
      <c r="S10" s="179">
        <v>2.37250351257416</v>
      </c>
      <c r="T10" s="183">
        <v>37313</v>
      </c>
      <c r="U10" s="182">
        <v>72345</v>
      </c>
      <c r="V10" s="179">
        <v>1.93886849087449</v>
      </c>
      <c r="W10" s="183">
        <v>70747</v>
      </c>
      <c r="X10" s="182">
        <v>152322</v>
      </c>
      <c r="Y10" s="179">
        <v>2.15305242625129</v>
      </c>
      <c r="Z10" s="183">
        <v>59638</v>
      </c>
      <c r="AA10" s="182">
        <v>113478</v>
      </c>
      <c r="AB10" s="179">
        <v>1.90278010664342</v>
      </c>
      <c r="AC10" s="183">
        <v>104058</v>
      </c>
      <c r="AD10" s="182">
        <v>333125</v>
      </c>
      <c r="AE10" s="179">
        <v>3.2013396375098502</v>
      </c>
      <c r="AF10" s="183">
        <v>89461</v>
      </c>
      <c r="AG10" s="182">
        <v>229894</v>
      </c>
      <c r="AH10" s="179">
        <v>2.5697678317926198</v>
      </c>
      <c r="AI10" s="183">
        <v>19316</v>
      </c>
      <c r="AJ10" s="182">
        <v>33909</v>
      </c>
      <c r="AK10" s="179">
        <v>1.7554876786084099</v>
      </c>
      <c r="AL10" s="183">
        <v>60401</v>
      </c>
      <c r="AM10" s="182">
        <v>116814</v>
      </c>
      <c r="AN10" s="179">
        <v>1.93397460306949</v>
      </c>
      <c r="AO10" s="43">
        <f t="shared" si="0"/>
        <v>1746134</v>
      </c>
      <c r="AP10" s="44">
        <f t="shared" si="0"/>
        <v>3925653</v>
      </c>
      <c r="AQ10" s="31">
        <f t="shared" si="1"/>
        <v>2.2481968737794467</v>
      </c>
    </row>
    <row r="11" spans="1:43" s="158" customFormat="1" x14ac:dyDescent="0.2">
      <c r="A11" s="6" t="s">
        <v>11</v>
      </c>
      <c r="B11" s="22">
        <v>49121</v>
      </c>
      <c r="C11" s="4">
        <v>121368</v>
      </c>
      <c r="D11" s="23">
        <v>2.47079660430366</v>
      </c>
      <c r="E11" s="177">
        <v>13424</v>
      </c>
      <c r="F11" s="178">
        <v>33845</v>
      </c>
      <c r="G11" s="179">
        <v>2.5212306317044102</v>
      </c>
      <c r="H11" s="180">
        <v>341324</v>
      </c>
      <c r="I11" s="181">
        <v>644170</v>
      </c>
      <c r="J11" s="179">
        <v>1.88726840187036</v>
      </c>
      <c r="K11" s="180">
        <v>174265</v>
      </c>
      <c r="L11" s="182">
        <v>346636</v>
      </c>
      <c r="M11" s="179">
        <v>1.9891314951367201</v>
      </c>
      <c r="N11" s="183">
        <v>65156</v>
      </c>
      <c r="O11" s="182">
        <v>154838</v>
      </c>
      <c r="P11" s="179">
        <v>2.37641966971576</v>
      </c>
      <c r="Q11" s="183">
        <v>155721</v>
      </c>
      <c r="R11" s="182">
        <v>355841</v>
      </c>
      <c r="S11" s="179">
        <v>2.2851188985429101</v>
      </c>
      <c r="T11" s="183">
        <v>7268</v>
      </c>
      <c r="U11" s="182">
        <v>21141</v>
      </c>
      <c r="V11" s="179">
        <v>2.9087782058337899</v>
      </c>
      <c r="W11" s="183">
        <v>63233</v>
      </c>
      <c r="X11" s="182">
        <v>159057</v>
      </c>
      <c r="Y11" s="179">
        <v>2.5154112567804798</v>
      </c>
      <c r="Z11" s="183">
        <v>145600</v>
      </c>
      <c r="AA11" s="182">
        <v>325714</v>
      </c>
      <c r="AB11" s="179">
        <v>2.2370467032966999</v>
      </c>
      <c r="AC11" s="183">
        <v>92668</v>
      </c>
      <c r="AD11" s="182">
        <v>212192</v>
      </c>
      <c r="AE11" s="179">
        <v>2.2898087797297899</v>
      </c>
      <c r="AF11" s="183">
        <v>33724</v>
      </c>
      <c r="AG11" s="182">
        <v>72005</v>
      </c>
      <c r="AH11" s="179">
        <v>2.1351263195350501</v>
      </c>
      <c r="AI11" s="183">
        <v>5264</v>
      </c>
      <c r="AJ11" s="182">
        <v>10379</v>
      </c>
      <c r="AK11" s="179">
        <v>1.97169452887538</v>
      </c>
      <c r="AL11" s="183">
        <v>7387</v>
      </c>
      <c r="AM11" s="182">
        <v>17174</v>
      </c>
      <c r="AN11" s="179">
        <v>2.3248950859618298</v>
      </c>
      <c r="AO11" s="43">
        <f t="shared" si="0"/>
        <v>1154155</v>
      </c>
      <c r="AP11" s="44">
        <f t="shared" si="0"/>
        <v>2474360</v>
      </c>
      <c r="AQ11" s="31">
        <f t="shared" si="1"/>
        <v>2.1438714903977369</v>
      </c>
    </row>
    <row r="12" spans="1:43" s="158" customFormat="1" x14ac:dyDescent="0.2">
      <c r="A12" s="6" t="s">
        <v>10</v>
      </c>
      <c r="B12" s="22">
        <v>44670</v>
      </c>
      <c r="C12" s="4">
        <v>160355</v>
      </c>
      <c r="D12" s="23">
        <v>3.5897694201925199</v>
      </c>
      <c r="E12" s="177">
        <v>10191</v>
      </c>
      <c r="F12" s="178">
        <v>21600</v>
      </c>
      <c r="G12" s="179">
        <v>2.11951722107742</v>
      </c>
      <c r="H12" s="180">
        <v>168097</v>
      </c>
      <c r="I12" s="181">
        <v>300910</v>
      </c>
      <c r="J12" s="179">
        <v>1.7900973842483801</v>
      </c>
      <c r="K12" s="180">
        <v>53902</v>
      </c>
      <c r="L12" s="182">
        <v>111805</v>
      </c>
      <c r="M12" s="179">
        <v>2.0742273013988299</v>
      </c>
      <c r="N12" s="183">
        <v>49358</v>
      </c>
      <c r="O12" s="182">
        <v>96044</v>
      </c>
      <c r="P12" s="179">
        <v>1.94586490538515</v>
      </c>
      <c r="Q12" s="183">
        <v>90322</v>
      </c>
      <c r="R12" s="182">
        <v>267462</v>
      </c>
      <c r="S12" s="179">
        <v>2.9612054648922701</v>
      </c>
      <c r="T12" s="183">
        <v>5310</v>
      </c>
      <c r="U12" s="182">
        <v>12116</v>
      </c>
      <c r="V12" s="179">
        <v>2.2817325800376702</v>
      </c>
      <c r="W12" s="183">
        <v>61663</v>
      </c>
      <c r="X12" s="182">
        <v>137159</v>
      </c>
      <c r="Y12" s="179">
        <v>2.2243322575936899</v>
      </c>
      <c r="Z12" s="183">
        <v>138364</v>
      </c>
      <c r="AA12" s="182">
        <v>254431</v>
      </c>
      <c r="AB12" s="179">
        <v>1.8388525917146099</v>
      </c>
      <c r="AC12" s="183">
        <v>67669</v>
      </c>
      <c r="AD12" s="182">
        <v>220827</v>
      </c>
      <c r="AE12" s="179">
        <v>3.26334067298172</v>
      </c>
      <c r="AF12" s="183">
        <v>16166</v>
      </c>
      <c r="AG12" s="182">
        <v>36085</v>
      </c>
      <c r="AH12" s="179">
        <v>2.2321539032537401</v>
      </c>
      <c r="AI12" s="183">
        <v>5541</v>
      </c>
      <c r="AJ12" s="182">
        <v>8886</v>
      </c>
      <c r="AK12" s="179">
        <v>1.60368164591229</v>
      </c>
      <c r="AL12" s="183">
        <v>6839</v>
      </c>
      <c r="AM12" s="182">
        <v>13749</v>
      </c>
      <c r="AN12" s="179">
        <v>2.0103816347419201</v>
      </c>
      <c r="AO12" s="43">
        <f t="shared" si="0"/>
        <v>718092</v>
      </c>
      <c r="AP12" s="44">
        <f t="shared" si="0"/>
        <v>1641429</v>
      </c>
      <c r="AQ12" s="31">
        <f t="shared" si="1"/>
        <v>2.2858199227954077</v>
      </c>
    </row>
    <row r="13" spans="1:43" s="158" customFormat="1" x14ac:dyDescent="0.2">
      <c r="A13" s="6" t="s">
        <v>63</v>
      </c>
      <c r="B13" s="22">
        <v>19990</v>
      </c>
      <c r="C13" s="4">
        <v>29307</v>
      </c>
      <c r="D13" s="23">
        <v>1.46608304152076</v>
      </c>
      <c r="E13" s="177">
        <v>5864</v>
      </c>
      <c r="F13" s="178">
        <v>12890</v>
      </c>
      <c r="G13" s="179">
        <v>2.1981582537517101</v>
      </c>
      <c r="H13" s="180">
        <v>166641</v>
      </c>
      <c r="I13" s="181">
        <v>251610</v>
      </c>
      <c r="J13" s="179">
        <v>1.50989252344861</v>
      </c>
      <c r="K13" s="180">
        <v>305704</v>
      </c>
      <c r="L13" s="182">
        <v>360016</v>
      </c>
      <c r="M13" s="179">
        <v>1.1776620521812</v>
      </c>
      <c r="N13" s="183">
        <v>11506</v>
      </c>
      <c r="O13" s="182">
        <v>29026</v>
      </c>
      <c r="P13" s="179">
        <v>2.5226838171388799</v>
      </c>
      <c r="Q13" s="183">
        <v>281276</v>
      </c>
      <c r="R13" s="182">
        <v>378965</v>
      </c>
      <c r="S13" s="179">
        <v>1.3473065601046701</v>
      </c>
      <c r="T13" s="183">
        <v>4387</v>
      </c>
      <c r="U13" s="182">
        <v>7877</v>
      </c>
      <c r="V13" s="179">
        <v>1.7955322543879599</v>
      </c>
      <c r="W13" s="183">
        <v>56920</v>
      </c>
      <c r="X13" s="182">
        <v>85138</v>
      </c>
      <c r="Y13" s="179">
        <v>1.49574841883345</v>
      </c>
      <c r="Z13" s="183">
        <v>56685</v>
      </c>
      <c r="AA13" s="182">
        <v>101126</v>
      </c>
      <c r="AB13" s="179">
        <v>1.7839992943459499</v>
      </c>
      <c r="AC13" s="183">
        <v>46914</v>
      </c>
      <c r="AD13" s="182">
        <v>69938</v>
      </c>
      <c r="AE13" s="179">
        <v>1.49077034573901</v>
      </c>
      <c r="AF13" s="183">
        <v>14727</v>
      </c>
      <c r="AG13" s="182">
        <v>20133</v>
      </c>
      <c r="AH13" s="179">
        <v>1.3670808718680001</v>
      </c>
      <c r="AI13" s="183">
        <v>6603</v>
      </c>
      <c r="AJ13" s="182">
        <v>7917</v>
      </c>
      <c r="AK13" s="179">
        <v>1.1990004543389401</v>
      </c>
      <c r="AL13" s="183">
        <v>31583</v>
      </c>
      <c r="AM13" s="182">
        <v>38091</v>
      </c>
      <c r="AN13" s="179">
        <v>1.20606022227148</v>
      </c>
      <c r="AO13" s="43">
        <f t="shared" si="0"/>
        <v>1008800</v>
      </c>
      <c r="AP13" s="44">
        <f t="shared" si="0"/>
        <v>1392034</v>
      </c>
      <c r="AQ13" s="31">
        <f t="shared" si="1"/>
        <v>1.3798909595559079</v>
      </c>
    </row>
    <row r="14" spans="1:43" s="158" customFormat="1" x14ac:dyDescent="0.2">
      <c r="A14" s="6" t="s">
        <v>12</v>
      </c>
      <c r="B14" s="22">
        <v>19081</v>
      </c>
      <c r="C14" s="4">
        <v>54504</v>
      </c>
      <c r="D14" s="23">
        <v>2.8564540642524001</v>
      </c>
      <c r="E14" s="177">
        <v>12706</v>
      </c>
      <c r="F14" s="178">
        <v>20793</v>
      </c>
      <c r="G14" s="179">
        <v>1.6364709586022399</v>
      </c>
      <c r="H14" s="180">
        <v>87427</v>
      </c>
      <c r="I14" s="181">
        <v>138264</v>
      </c>
      <c r="J14" s="179">
        <v>1.5814794056755901</v>
      </c>
      <c r="K14" s="180">
        <v>29612</v>
      </c>
      <c r="L14" s="182">
        <v>49966</v>
      </c>
      <c r="M14" s="179">
        <v>1.68735647710388</v>
      </c>
      <c r="N14" s="183">
        <v>38520</v>
      </c>
      <c r="O14" s="182">
        <v>62918</v>
      </c>
      <c r="P14" s="179">
        <v>1.6333852544132901</v>
      </c>
      <c r="Q14" s="183">
        <v>50256</v>
      </c>
      <c r="R14" s="182">
        <v>102761</v>
      </c>
      <c r="S14" s="179">
        <v>2.0447508755173498</v>
      </c>
      <c r="T14" s="183">
        <v>29503</v>
      </c>
      <c r="U14" s="182">
        <v>49420</v>
      </c>
      <c r="V14" s="179">
        <v>1.67508388977392</v>
      </c>
      <c r="W14" s="183">
        <v>155551</v>
      </c>
      <c r="X14" s="182">
        <v>269879</v>
      </c>
      <c r="Y14" s="179">
        <v>1.734987238912</v>
      </c>
      <c r="Z14" s="183">
        <v>160896</v>
      </c>
      <c r="AA14" s="182">
        <v>254758</v>
      </c>
      <c r="AB14" s="179">
        <v>1.5833706245027801</v>
      </c>
      <c r="AC14" s="183">
        <v>85056</v>
      </c>
      <c r="AD14" s="182">
        <v>178371</v>
      </c>
      <c r="AE14" s="179">
        <v>2.0971007336343099</v>
      </c>
      <c r="AF14" s="183">
        <v>21858</v>
      </c>
      <c r="AG14" s="182">
        <v>40972</v>
      </c>
      <c r="AH14" s="179">
        <v>1.87446243938146</v>
      </c>
      <c r="AI14" s="183">
        <v>23997</v>
      </c>
      <c r="AJ14" s="182">
        <v>38299</v>
      </c>
      <c r="AK14" s="179">
        <v>1.59599116556236</v>
      </c>
      <c r="AL14" s="183">
        <v>9397</v>
      </c>
      <c r="AM14" s="182">
        <v>16200</v>
      </c>
      <c r="AN14" s="179">
        <v>1.7239544535490099</v>
      </c>
      <c r="AO14" s="43">
        <f t="shared" si="0"/>
        <v>723860</v>
      </c>
      <c r="AP14" s="44">
        <f t="shared" si="0"/>
        <v>1277105</v>
      </c>
      <c r="AQ14" s="31">
        <f t="shared" si="1"/>
        <v>1.7642983449838368</v>
      </c>
    </row>
    <row r="15" spans="1:43" s="158" customFormat="1" x14ac:dyDescent="0.2">
      <c r="A15" s="6" t="s">
        <v>13</v>
      </c>
      <c r="B15" s="22">
        <v>44485</v>
      </c>
      <c r="C15" s="4">
        <v>96112</v>
      </c>
      <c r="D15" s="23">
        <v>2.1605484994942099</v>
      </c>
      <c r="E15" s="177">
        <v>15980</v>
      </c>
      <c r="F15" s="178">
        <v>33566</v>
      </c>
      <c r="G15" s="179">
        <v>2.1005006257822298</v>
      </c>
      <c r="H15" s="180">
        <v>83529</v>
      </c>
      <c r="I15" s="181">
        <v>150747</v>
      </c>
      <c r="J15" s="179">
        <v>1.8047265021729</v>
      </c>
      <c r="K15" s="180">
        <v>34537</v>
      </c>
      <c r="L15" s="182">
        <v>56288</v>
      </c>
      <c r="M15" s="179">
        <v>1.6297883429365601</v>
      </c>
      <c r="N15" s="183">
        <v>27250</v>
      </c>
      <c r="O15" s="182">
        <v>52232</v>
      </c>
      <c r="P15" s="179">
        <v>1.91677064220183</v>
      </c>
      <c r="Q15" s="183">
        <v>30151</v>
      </c>
      <c r="R15" s="182">
        <v>60646</v>
      </c>
      <c r="S15" s="179">
        <v>2.01140924015787</v>
      </c>
      <c r="T15" s="183">
        <v>10553</v>
      </c>
      <c r="U15" s="182">
        <v>20789</v>
      </c>
      <c r="V15" s="179">
        <v>1.9699611484885799</v>
      </c>
      <c r="W15" s="183">
        <v>41129</v>
      </c>
      <c r="X15" s="182">
        <v>81226</v>
      </c>
      <c r="Y15" s="179">
        <v>1.9749082156142901</v>
      </c>
      <c r="Z15" s="183">
        <v>51317</v>
      </c>
      <c r="AA15" s="182">
        <v>96165</v>
      </c>
      <c r="AB15" s="179">
        <v>1.8739404096108501</v>
      </c>
      <c r="AC15" s="183">
        <v>26098</v>
      </c>
      <c r="AD15" s="182">
        <v>55421</v>
      </c>
      <c r="AE15" s="179">
        <v>2.12357268756227</v>
      </c>
      <c r="AF15" s="183">
        <v>88809</v>
      </c>
      <c r="AG15" s="182">
        <v>149405</v>
      </c>
      <c r="AH15" s="179">
        <v>1.6823182335123701</v>
      </c>
      <c r="AI15" s="183">
        <v>7868</v>
      </c>
      <c r="AJ15" s="182">
        <v>14769</v>
      </c>
      <c r="AK15" s="179">
        <v>1.8770971021860701</v>
      </c>
      <c r="AL15" s="183">
        <v>9895</v>
      </c>
      <c r="AM15" s="182">
        <v>20313</v>
      </c>
      <c r="AN15" s="179">
        <v>2.0528549772612399</v>
      </c>
      <c r="AO15" s="43">
        <f t="shared" si="0"/>
        <v>471601</v>
      </c>
      <c r="AP15" s="44">
        <f t="shared" si="0"/>
        <v>887679</v>
      </c>
      <c r="AQ15" s="31">
        <f t="shared" si="1"/>
        <v>1.8822670011301927</v>
      </c>
    </row>
    <row r="16" spans="1:43" s="158" customFormat="1" x14ac:dyDescent="0.2">
      <c r="A16" s="6" t="s">
        <v>21</v>
      </c>
      <c r="B16" s="22">
        <v>6918</v>
      </c>
      <c r="C16" s="4">
        <v>17039</v>
      </c>
      <c r="D16" s="23">
        <v>2.46299508528476</v>
      </c>
      <c r="E16" s="177">
        <v>1530</v>
      </c>
      <c r="F16" s="178">
        <v>6499</v>
      </c>
      <c r="G16" s="179">
        <v>4.2477124183006501</v>
      </c>
      <c r="H16" s="180">
        <v>125259</v>
      </c>
      <c r="I16" s="181">
        <v>270286</v>
      </c>
      <c r="J16" s="179">
        <v>2.1578170031694301</v>
      </c>
      <c r="K16" s="180">
        <v>86489</v>
      </c>
      <c r="L16" s="182">
        <v>184247</v>
      </c>
      <c r="M16" s="179">
        <v>2.1302940258298699</v>
      </c>
      <c r="N16" s="183">
        <v>7794</v>
      </c>
      <c r="O16" s="182">
        <v>26178</v>
      </c>
      <c r="P16" s="179">
        <v>3.35873749037721</v>
      </c>
      <c r="Q16" s="183">
        <v>53459</v>
      </c>
      <c r="R16" s="182">
        <v>122889</v>
      </c>
      <c r="S16" s="179">
        <v>2.2987523148581199</v>
      </c>
      <c r="T16" s="183">
        <v>1039</v>
      </c>
      <c r="U16" s="182">
        <v>3755</v>
      </c>
      <c r="V16" s="179">
        <v>3.6140519730510099</v>
      </c>
      <c r="W16" s="183">
        <v>24113</v>
      </c>
      <c r="X16" s="182">
        <v>46552</v>
      </c>
      <c r="Y16" s="179">
        <v>1.9305768672500301</v>
      </c>
      <c r="Z16" s="183">
        <v>16659</v>
      </c>
      <c r="AA16" s="182">
        <v>45149</v>
      </c>
      <c r="AB16" s="179">
        <v>2.7101866858755002</v>
      </c>
      <c r="AC16" s="183">
        <v>10945</v>
      </c>
      <c r="AD16" s="182">
        <v>22370</v>
      </c>
      <c r="AE16" s="179">
        <v>2.0438556418455902</v>
      </c>
      <c r="AF16" s="183">
        <v>8080</v>
      </c>
      <c r="AG16" s="182">
        <v>11753</v>
      </c>
      <c r="AH16" s="179">
        <v>1.45457920792079</v>
      </c>
      <c r="AI16" s="183">
        <v>685</v>
      </c>
      <c r="AJ16" s="182">
        <v>1660</v>
      </c>
      <c r="AK16" s="179">
        <v>2.4233576642335799</v>
      </c>
      <c r="AL16" s="183">
        <v>13022</v>
      </c>
      <c r="AM16" s="182">
        <v>34230</v>
      </c>
      <c r="AN16" s="179">
        <v>2.6286284748886501</v>
      </c>
      <c r="AO16" s="43">
        <f t="shared" si="0"/>
        <v>355992</v>
      </c>
      <c r="AP16" s="44">
        <f t="shared" si="0"/>
        <v>792607</v>
      </c>
      <c r="AQ16" s="31">
        <f t="shared" si="1"/>
        <v>2.2264741904312455</v>
      </c>
    </row>
    <row r="17" spans="1:43" s="158" customFormat="1" x14ac:dyDescent="0.2">
      <c r="A17" s="6" t="s">
        <v>14</v>
      </c>
      <c r="B17" s="22">
        <v>31861</v>
      </c>
      <c r="C17" s="4">
        <v>104237</v>
      </c>
      <c r="D17" s="23">
        <v>3.27161733781112</v>
      </c>
      <c r="E17" s="177">
        <v>9625</v>
      </c>
      <c r="F17" s="178">
        <v>18352</v>
      </c>
      <c r="G17" s="179">
        <v>1.9067012987012999</v>
      </c>
      <c r="H17" s="180">
        <v>47782</v>
      </c>
      <c r="I17" s="181">
        <v>81681</v>
      </c>
      <c r="J17" s="179">
        <v>1.7094512577958201</v>
      </c>
      <c r="K17" s="180">
        <v>38679</v>
      </c>
      <c r="L17" s="182">
        <v>66692</v>
      </c>
      <c r="M17" s="179">
        <v>1.72424312934667</v>
      </c>
      <c r="N17" s="183">
        <v>28071</v>
      </c>
      <c r="O17" s="182">
        <v>42400</v>
      </c>
      <c r="P17" s="179">
        <v>1.5104556303658601</v>
      </c>
      <c r="Q17" s="183">
        <v>35532</v>
      </c>
      <c r="R17" s="182">
        <v>96715</v>
      </c>
      <c r="S17" s="179">
        <v>2.7219126421254098</v>
      </c>
      <c r="T17" s="183">
        <v>3759</v>
      </c>
      <c r="U17" s="182">
        <v>7491</v>
      </c>
      <c r="V17" s="179">
        <v>1.99281723862729</v>
      </c>
      <c r="W17" s="183">
        <v>15744</v>
      </c>
      <c r="X17" s="182">
        <v>32054</v>
      </c>
      <c r="Y17" s="179">
        <v>2.03595020325203</v>
      </c>
      <c r="Z17" s="183">
        <v>22745</v>
      </c>
      <c r="AA17" s="182">
        <v>41661</v>
      </c>
      <c r="AB17" s="179">
        <v>1.8316553088590899</v>
      </c>
      <c r="AC17" s="183">
        <v>29645</v>
      </c>
      <c r="AD17" s="182">
        <v>99740</v>
      </c>
      <c r="AE17" s="179">
        <v>3.3644796761679898</v>
      </c>
      <c r="AF17" s="183">
        <v>22032</v>
      </c>
      <c r="AG17" s="182">
        <v>35969</v>
      </c>
      <c r="AH17" s="179">
        <v>1.63257988380537</v>
      </c>
      <c r="AI17" s="183">
        <v>2975</v>
      </c>
      <c r="AJ17" s="182">
        <v>5151</v>
      </c>
      <c r="AK17" s="179">
        <v>1.73142857142857</v>
      </c>
      <c r="AL17" s="183">
        <v>10413</v>
      </c>
      <c r="AM17" s="182">
        <v>15911</v>
      </c>
      <c r="AN17" s="179">
        <v>1.5279938538365501</v>
      </c>
      <c r="AO17" s="43">
        <f t="shared" si="0"/>
        <v>298863</v>
      </c>
      <c r="AP17" s="44">
        <f t="shared" si="0"/>
        <v>648054</v>
      </c>
      <c r="AQ17" s="31">
        <f t="shared" si="1"/>
        <v>2.1683982292890054</v>
      </c>
    </row>
    <row r="18" spans="1:43" s="158" customFormat="1" x14ac:dyDescent="0.2">
      <c r="A18" s="6" t="s">
        <v>15</v>
      </c>
      <c r="B18" s="22">
        <v>17406</v>
      </c>
      <c r="C18" s="4">
        <v>93764</v>
      </c>
      <c r="D18" s="23">
        <v>5.3868780880156297</v>
      </c>
      <c r="E18" s="177">
        <v>3797</v>
      </c>
      <c r="F18" s="178">
        <v>7383</v>
      </c>
      <c r="G18" s="179">
        <v>1.94442981301027</v>
      </c>
      <c r="H18" s="180">
        <v>21944</v>
      </c>
      <c r="I18" s="181">
        <v>38142</v>
      </c>
      <c r="J18" s="179">
        <v>1.7381516587677699</v>
      </c>
      <c r="K18" s="180">
        <v>19222</v>
      </c>
      <c r="L18" s="182">
        <v>34611</v>
      </c>
      <c r="M18" s="179">
        <v>1.8005930704401201</v>
      </c>
      <c r="N18" s="183">
        <v>14224</v>
      </c>
      <c r="O18" s="182">
        <v>22800</v>
      </c>
      <c r="P18" s="179">
        <v>1.6029246344207</v>
      </c>
      <c r="Q18" s="183">
        <v>23322</v>
      </c>
      <c r="R18" s="182">
        <v>99625</v>
      </c>
      <c r="S18" s="179">
        <v>4.2717176914501298</v>
      </c>
      <c r="T18" s="183">
        <v>3692</v>
      </c>
      <c r="U18" s="182">
        <v>7228</v>
      </c>
      <c r="V18" s="179">
        <v>1.9577464788732399</v>
      </c>
      <c r="W18" s="183">
        <v>25718</v>
      </c>
      <c r="X18" s="182">
        <v>87431</v>
      </c>
      <c r="Y18" s="179">
        <v>3.3996033906213499</v>
      </c>
      <c r="Z18" s="183">
        <v>25682</v>
      </c>
      <c r="AA18" s="182">
        <v>46651</v>
      </c>
      <c r="AB18" s="179">
        <v>1.8164862549645699</v>
      </c>
      <c r="AC18" s="183">
        <v>32676</v>
      </c>
      <c r="AD18" s="182">
        <v>167150</v>
      </c>
      <c r="AE18" s="179">
        <v>5.1153751989227603</v>
      </c>
      <c r="AF18" s="183">
        <v>13851</v>
      </c>
      <c r="AG18" s="182">
        <v>20594</v>
      </c>
      <c r="AH18" s="179">
        <v>1.48682405602484</v>
      </c>
      <c r="AI18" s="183">
        <v>2804</v>
      </c>
      <c r="AJ18" s="182">
        <v>5022</v>
      </c>
      <c r="AK18" s="179">
        <v>1.7910128388017099</v>
      </c>
      <c r="AL18" s="183">
        <v>3961</v>
      </c>
      <c r="AM18" s="182">
        <v>6024</v>
      </c>
      <c r="AN18" s="179">
        <v>1.5208280737187601</v>
      </c>
      <c r="AO18" s="43">
        <f t="shared" si="0"/>
        <v>208299</v>
      </c>
      <c r="AP18" s="44">
        <f t="shared" si="0"/>
        <v>636425</v>
      </c>
      <c r="AQ18" s="31">
        <f t="shared" si="1"/>
        <v>3.0553435206121971</v>
      </c>
    </row>
    <row r="19" spans="1:43" s="158" customFormat="1" x14ac:dyDescent="0.2">
      <c r="A19" s="6" t="s">
        <v>17</v>
      </c>
      <c r="B19" s="22">
        <v>4921</v>
      </c>
      <c r="C19" s="4">
        <v>12490</v>
      </c>
      <c r="D19" s="23">
        <v>2.5381020117862199</v>
      </c>
      <c r="E19" s="177">
        <v>3908</v>
      </c>
      <c r="F19" s="178">
        <v>8744</v>
      </c>
      <c r="G19" s="179">
        <v>2.2374616171955002</v>
      </c>
      <c r="H19" s="180">
        <v>70156</v>
      </c>
      <c r="I19" s="181">
        <v>121332</v>
      </c>
      <c r="J19" s="179">
        <v>1.7294600604367401</v>
      </c>
      <c r="K19" s="180">
        <v>14051</v>
      </c>
      <c r="L19" s="182">
        <v>26145</v>
      </c>
      <c r="M19" s="179">
        <v>1.8607216568215801</v>
      </c>
      <c r="N19" s="183">
        <v>18944</v>
      </c>
      <c r="O19" s="182">
        <v>36654</v>
      </c>
      <c r="P19" s="179">
        <v>1.9348606418918901</v>
      </c>
      <c r="Q19" s="183">
        <v>23861</v>
      </c>
      <c r="R19" s="182">
        <v>47762</v>
      </c>
      <c r="S19" s="179">
        <v>2.0016763756757898</v>
      </c>
      <c r="T19" s="183">
        <v>3590</v>
      </c>
      <c r="U19" s="182">
        <v>6664</v>
      </c>
      <c r="V19" s="179">
        <v>1.8562674094707501</v>
      </c>
      <c r="W19" s="183">
        <v>17926</v>
      </c>
      <c r="X19" s="182">
        <v>38868</v>
      </c>
      <c r="Y19" s="179">
        <v>2.16824723864777</v>
      </c>
      <c r="Z19" s="183">
        <v>53896</v>
      </c>
      <c r="AA19" s="182">
        <v>101475</v>
      </c>
      <c r="AB19" s="179">
        <v>1.8827927861065801</v>
      </c>
      <c r="AC19" s="183">
        <v>13494</v>
      </c>
      <c r="AD19" s="182">
        <v>29094</v>
      </c>
      <c r="AE19" s="179">
        <v>2.15606936416185</v>
      </c>
      <c r="AF19" s="183">
        <v>6447</v>
      </c>
      <c r="AG19" s="182">
        <v>12374</v>
      </c>
      <c r="AH19" s="179">
        <v>1.9193423297657799</v>
      </c>
      <c r="AI19" s="183">
        <v>5402</v>
      </c>
      <c r="AJ19" s="182">
        <v>8620</v>
      </c>
      <c r="AK19" s="179">
        <v>1.59570529433543</v>
      </c>
      <c r="AL19" s="183">
        <v>3840</v>
      </c>
      <c r="AM19" s="182">
        <v>7491</v>
      </c>
      <c r="AN19" s="179">
        <v>1.9507812499999999</v>
      </c>
      <c r="AO19" s="43">
        <f t="shared" si="0"/>
        <v>240436</v>
      </c>
      <c r="AP19" s="44">
        <f t="shared" si="0"/>
        <v>457713</v>
      </c>
      <c r="AQ19" s="31">
        <f t="shared" si="1"/>
        <v>1.9036791495449932</v>
      </c>
    </row>
    <row r="20" spans="1:43" s="158" customFormat="1" x14ac:dyDescent="0.2">
      <c r="A20" s="6" t="s">
        <v>27</v>
      </c>
      <c r="B20" s="22">
        <v>2592</v>
      </c>
      <c r="C20" s="4">
        <v>4970</v>
      </c>
      <c r="D20" s="23">
        <v>1.9174382716049401</v>
      </c>
      <c r="E20" s="177">
        <v>2164</v>
      </c>
      <c r="F20" s="178">
        <v>3119</v>
      </c>
      <c r="G20" s="179">
        <v>1.4413123844732001</v>
      </c>
      <c r="H20" s="180">
        <v>34003</v>
      </c>
      <c r="I20" s="181">
        <v>48675</v>
      </c>
      <c r="J20" s="179">
        <v>1.4314913389995001</v>
      </c>
      <c r="K20" s="180">
        <v>42461</v>
      </c>
      <c r="L20" s="182">
        <v>57747</v>
      </c>
      <c r="M20" s="179">
        <v>1.36000094204093</v>
      </c>
      <c r="N20" s="183">
        <v>3858</v>
      </c>
      <c r="O20" s="182">
        <v>7291</v>
      </c>
      <c r="P20" s="179">
        <v>1.8898392949714899</v>
      </c>
      <c r="Q20" s="183">
        <v>149252</v>
      </c>
      <c r="R20" s="182">
        <v>230429</v>
      </c>
      <c r="S20" s="179">
        <v>1.5438922091496301</v>
      </c>
      <c r="T20" s="183">
        <v>990</v>
      </c>
      <c r="U20" s="182">
        <v>1589</v>
      </c>
      <c r="V20" s="179">
        <v>1.6050505050505099</v>
      </c>
      <c r="W20" s="183">
        <v>10022</v>
      </c>
      <c r="X20" s="182">
        <v>14480</v>
      </c>
      <c r="Y20" s="179">
        <v>1.44482139293554</v>
      </c>
      <c r="Z20" s="183">
        <v>7830</v>
      </c>
      <c r="AA20" s="182">
        <v>18215</v>
      </c>
      <c r="AB20" s="179">
        <v>2.32630906768838</v>
      </c>
      <c r="AC20" s="183">
        <v>29999</v>
      </c>
      <c r="AD20" s="182">
        <v>42337</v>
      </c>
      <c r="AE20" s="179">
        <v>1.4112803760125301</v>
      </c>
      <c r="AF20" s="183">
        <v>1876</v>
      </c>
      <c r="AG20" s="182">
        <v>2805</v>
      </c>
      <c r="AH20" s="179">
        <v>1.4952025586353901</v>
      </c>
      <c r="AI20" s="183">
        <v>2642</v>
      </c>
      <c r="AJ20" s="182">
        <v>3061</v>
      </c>
      <c r="AK20" s="179">
        <v>1.15859197577593</v>
      </c>
      <c r="AL20" s="183">
        <v>2775</v>
      </c>
      <c r="AM20" s="182">
        <v>3486</v>
      </c>
      <c r="AN20" s="179">
        <v>1.25621621621622</v>
      </c>
      <c r="AO20" s="43">
        <f t="shared" si="0"/>
        <v>290464</v>
      </c>
      <c r="AP20" s="44">
        <f t="shared" si="0"/>
        <v>438204</v>
      </c>
      <c r="AQ20" s="31">
        <f t="shared" si="1"/>
        <v>1.5086344607249091</v>
      </c>
    </row>
    <row r="21" spans="1:43" s="158" customFormat="1" x14ac:dyDescent="0.2">
      <c r="A21" s="6" t="s">
        <v>16</v>
      </c>
      <c r="B21" s="22">
        <v>21269</v>
      </c>
      <c r="C21" s="4">
        <v>35985</v>
      </c>
      <c r="D21" s="23">
        <v>1.69189900794584</v>
      </c>
      <c r="E21" s="177">
        <v>2033</v>
      </c>
      <c r="F21" s="178">
        <v>4014</v>
      </c>
      <c r="G21" s="179">
        <v>1.9744220363994101</v>
      </c>
      <c r="H21" s="180">
        <v>36827</v>
      </c>
      <c r="I21" s="181">
        <v>61543</v>
      </c>
      <c r="J21" s="179">
        <v>1.6711380237325899</v>
      </c>
      <c r="K21" s="180">
        <v>12618</v>
      </c>
      <c r="L21" s="182">
        <v>19173</v>
      </c>
      <c r="M21" s="179">
        <v>1.51949595815502</v>
      </c>
      <c r="N21" s="183">
        <v>6185</v>
      </c>
      <c r="O21" s="182">
        <v>15619</v>
      </c>
      <c r="P21" s="179">
        <v>2.52530315278901</v>
      </c>
      <c r="Q21" s="183">
        <v>50959</v>
      </c>
      <c r="R21" s="182">
        <v>85141</v>
      </c>
      <c r="S21" s="179">
        <v>1.6707745442414501</v>
      </c>
      <c r="T21" s="183">
        <v>1291</v>
      </c>
      <c r="U21" s="182">
        <v>3353</v>
      </c>
      <c r="V21" s="179">
        <v>2.5972114639814099</v>
      </c>
      <c r="W21" s="183">
        <v>10521</v>
      </c>
      <c r="X21" s="182">
        <v>22647</v>
      </c>
      <c r="Y21" s="179">
        <v>2.15255203877958</v>
      </c>
      <c r="Z21" s="183">
        <v>17434</v>
      </c>
      <c r="AA21" s="182">
        <v>43367</v>
      </c>
      <c r="AB21" s="179">
        <v>2.4874956980612599</v>
      </c>
      <c r="AC21" s="183">
        <v>49440</v>
      </c>
      <c r="AD21" s="182">
        <v>90011</v>
      </c>
      <c r="AE21" s="179">
        <v>1.8206108414239499</v>
      </c>
      <c r="AF21" s="183">
        <v>2458</v>
      </c>
      <c r="AG21" s="182">
        <v>4583</v>
      </c>
      <c r="AH21" s="179">
        <v>1.8645240032546799</v>
      </c>
      <c r="AI21" s="183">
        <v>717</v>
      </c>
      <c r="AJ21" s="182">
        <v>1084</v>
      </c>
      <c r="AK21" s="179">
        <v>1.5118549511855</v>
      </c>
      <c r="AL21" s="183">
        <v>865</v>
      </c>
      <c r="AM21" s="182">
        <v>2917</v>
      </c>
      <c r="AN21" s="179">
        <v>3.37225433526012</v>
      </c>
      <c r="AO21" s="43">
        <f t="shared" si="0"/>
        <v>212617</v>
      </c>
      <c r="AP21" s="44">
        <f t="shared" si="0"/>
        <v>389437</v>
      </c>
      <c r="AQ21" s="31">
        <f t="shared" si="1"/>
        <v>1.8316362285235894</v>
      </c>
    </row>
    <row r="22" spans="1:43" s="158" customFormat="1" x14ac:dyDescent="0.2">
      <c r="A22" s="6" t="s">
        <v>18</v>
      </c>
      <c r="B22" s="22">
        <v>19086</v>
      </c>
      <c r="C22" s="4">
        <v>48953</v>
      </c>
      <c r="D22" s="23">
        <v>2.5648642984386498</v>
      </c>
      <c r="E22" s="177">
        <v>16547</v>
      </c>
      <c r="F22" s="178">
        <v>33173</v>
      </c>
      <c r="G22" s="179">
        <v>2.0047742793255598</v>
      </c>
      <c r="H22" s="180">
        <v>60978</v>
      </c>
      <c r="I22" s="181">
        <v>103093</v>
      </c>
      <c r="J22" s="179">
        <v>1.6906589261700899</v>
      </c>
      <c r="K22" s="180">
        <v>14931</v>
      </c>
      <c r="L22" s="182">
        <v>29847</v>
      </c>
      <c r="M22" s="179">
        <v>1.9989953787422099</v>
      </c>
      <c r="N22" s="183">
        <v>11544</v>
      </c>
      <c r="O22" s="182">
        <v>21726</v>
      </c>
      <c r="P22" s="179">
        <v>1.8820166320166301</v>
      </c>
      <c r="Q22" s="183">
        <v>16287</v>
      </c>
      <c r="R22" s="182">
        <v>34325</v>
      </c>
      <c r="S22" s="179">
        <v>2.10750905630257</v>
      </c>
      <c r="T22" s="183">
        <v>4215</v>
      </c>
      <c r="U22" s="182">
        <v>10024</v>
      </c>
      <c r="V22" s="179">
        <v>2.37817319098458</v>
      </c>
      <c r="W22" s="183">
        <v>6910</v>
      </c>
      <c r="X22" s="182">
        <v>15443</v>
      </c>
      <c r="Y22" s="179">
        <v>2.23487698986975</v>
      </c>
      <c r="Z22" s="183">
        <v>9814</v>
      </c>
      <c r="AA22" s="182">
        <v>18545</v>
      </c>
      <c r="AB22" s="179">
        <v>1.88964744242918</v>
      </c>
      <c r="AC22" s="183">
        <v>11135</v>
      </c>
      <c r="AD22" s="182">
        <v>29049</v>
      </c>
      <c r="AE22" s="179">
        <v>2.6088010776829802</v>
      </c>
      <c r="AF22" s="183">
        <v>7540</v>
      </c>
      <c r="AG22" s="182">
        <v>15875</v>
      </c>
      <c r="AH22" s="179">
        <v>2.1054376657824898</v>
      </c>
      <c r="AI22" s="183">
        <v>2027</v>
      </c>
      <c r="AJ22" s="182">
        <v>3796</v>
      </c>
      <c r="AK22" s="179">
        <v>1.87271830291071</v>
      </c>
      <c r="AL22" s="183">
        <v>7098</v>
      </c>
      <c r="AM22" s="182">
        <v>14449</v>
      </c>
      <c r="AN22" s="179">
        <v>2.0356438433361501</v>
      </c>
      <c r="AO22" s="43">
        <f t="shared" si="0"/>
        <v>188112</v>
      </c>
      <c r="AP22" s="44">
        <f t="shared" si="0"/>
        <v>378298</v>
      </c>
      <c r="AQ22" s="31">
        <f t="shared" si="1"/>
        <v>2.0110253466020245</v>
      </c>
    </row>
    <row r="23" spans="1:43" s="158" customFormat="1" x14ac:dyDescent="0.2">
      <c r="A23" s="6" t="s">
        <v>19</v>
      </c>
      <c r="B23" s="22">
        <v>8972</v>
      </c>
      <c r="C23" s="4">
        <v>40508</v>
      </c>
      <c r="D23" s="23">
        <v>4.5149353544360196</v>
      </c>
      <c r="E23" s="177">
        <v>4216</v>
      </c>
      <c r="F23" s="178">
        <v>15952</v>
      </c>
      <c r="G23" s="179">
        <v>3.7836812144212502</v>
      </c>
      <c r="H23" s="180">
        <v>39005</v>
      </c>
      <c r="I23" s="181">
        <v>79398</v>
      </c>
      <c r="J23" s="179">
        <v>2.0355851813869998</v>
      </c>
      <c r="K23" s="180">
        <v>10169</v>
      </c>
      <c r="L23" s="182">
        <v>20646</v>
      </c>
      <c r="M23" s="179">
        <v>2.0302881305929801</v>
      </c>
      <c r="N23" s="183">
        <v>3908</v>
      </c>
      <c r="O23" s="182">
        <v>9166</v>
      </c>
      <c r="P23" s="179">
        <v>2.3454452405322401</v>
      </c>
      <c r="Q23" s="183">
        <v>9845</v>
      </c>
      <c r="R23" s="182">
        <v>23376</v>
      </c>
      <c r="S23" s="179">
        <v>2.3744032503809001</v>
      </c>
      <c r="T23" s="183">
        <v>1009</v>
      </c>
      <c r="U23" s="182">
        <v>2655</v>
      </c>
      <c r="V23" s="179">
        <v>2.6313181367690799</v>
      </c>
      <c r="W23" s="183">
        <v>15014</v>
      </c>
      <c r="X23" s="182">
        <v>38093</v>
      </c>
      <c r="Y23" s="179">
        <v>2.5371653123751199</v>
      </c>
      <c r="Z23" s="183">
        <v>29705</v>
      </c>
      <c r="AA23" s="182">
        <v>63943</v>
      </c>
      <c r="AB23" s="179">
        <v>2.1526005722942299</v>
      </c>
      <c r="AC23" s="183">
        <v>8980</v>
      </c>
      <c r="AD23" s="182">
        <v>39709</v>
      </c>
      <c r="AE23" s="179">
        <v>4.4219376391982204</v>
      </c>
      <c r="AF23" s="183">
        <v>7818</v>
      </c>
      <c r="AG23" s="182">
        <v>17835</v>
      </c>
      <c r="AH23" s="179">
        <v>2.2812739831158901</v>
      </c>
      <c r="AI23" s="183">
        <v>1378</v>
      </c>
      <c r="AJ23" s="182">
        <v>2375</v>
      </c>
      <c r="AK23" s="179">
        <v>1.7235123367198799</v>
      </c>
      <c r="AL23" s="183">
        <v>1411</v>
      </c>
      <c r="AM23" s="182">
        <v>3689</v>
      </c>
      <c r="AN23" s="179">
        <v>2.6144578313253</v>
      </c>
      <c r="AO23" s="43">
        <f t="shared" si="0"/>
        <v>141430</v>
      </c>
      <c r="AP23" s="44">
        <f t="shared" si="0"/>
        <v>357345</v>
      </c>
      <c r="AQ23" s="31">
        <f t="shared" si="1"/>
        <v>2.5266562964010464</v>
      </c>
    </row>
    <row r="24" spans="1:43" s="158" customFormat="1" x14ac:dyDescent="0.2">
      <c r="A24" s="6" t="s">
        <v>75</v>
      </c>
      <c r="B24" s="22">
        <v>10520</v>
      </c>
      <c r="C24" s="4">
        <v>22148</v>
      </c>
      <c r="D24" s="23">
        <v>2.1053231939163499</v>
      </c>
      <c r="E24" s="177">
        <v>1829</v>
      </c>
      <c r="F24" s="178">
        <v>4388</v>
      </c>
      <c r="G24" s="179">
        <v>2.39912520503007</v>
      </c>
      <c r="H24" s="180">
        <v>41852</v>
      </c>
      <c r="I24" s="181">
        <v>81093</v>
      </c>
      <c r="J24" s="179">
        <v>1.93761349517347</v>
      </c>
      <c r="K24" s="180">
        <v>36606</v>
      </c>
      <c r="L24" s="182">
        <v>66904</v>
      </c>
      <c r="M24" s="179">
        <v>1.8276785226465599</v>
      </c>
      <c r="N24" s="183">
        <v>5549</v>
      </c>
      <c r="O24" s="182">
        <v>12863</v>
      </c>
      <c r="P24" s="179">
        <v>2.31807532888809</v>
      </c>
      <c r="Q24" s="183">
        <v>23433</v>
      </c>
      <c r="R24" s="182">
        <v>54449</v>
      </c>
      <c r="S24" s="179">
        <v>2.3236034651986501</v>
      </c>
      <c r="T24" s="183">
        <v>544</v>
      </c>
      <c r="U24" s="182">
        <v>1619</v>
      </c>
      <c r="V24" s="179">
        <v>2.9761029411764701</v>
      </c>
      <c r="W24" s="183">
        <v>10482</v>
      </c>
      <c r="X24" s="182">
        <v>23726</v>
      </c>
      <c r="Y24" s="179">
        <v>2.26349933218851</v>
      </c>
      <c r="Z24" s="183">
        <v>16877</v>
      </c>
      <c r="AA24" s="182">
        <v>38108</v>
      </c>
      <c r="AB24" s="179">
        <v>2.2579842389050202</v>
      </c>
      <c r="AC24" s="183">
        <v>13854</v>
      </c>
      <c r="AD24" s="182">
        <v>32622</v>
      </c>
      <c r="AE24" s="179">
        <v>2.3546990038977902</v>
      </c>
      <c r="AF24" s="183">
        <v>5165</v>
      </c>
      <c r="AG24" s="182">
        <v>9721</v>
      </c>
      <c r="AH24" s="179">
        <v>1.8820909970958399</v>
      </c>
      <c r="AI24" s="183">
        <v>437</v>
      </c>
      <c r="AJ24" s="182">
        <v>868</v>
      </c>
      <c r="AK24" s="179">
        <v>1.9862700228832999</v>
      </c>
      <c r="AL24" s="183">
        <v>542</v>
      </c>
      <c r="AM24" s="182">
        <v>1196</v>
      </c>
      <c r="AN24" s="179">
        <v>2.2066420664206601</v>
      </c>
      <c r="AO24" s="43">
        <f t="shared" si="0"/>
        <v>167690</v>
      </c>
      <c r="AP24" s="44">
        <f t="shared" si="0"/>
        <v>349705</v>
      </c>
      <c r="AQ24" s="31">
        <f t="shared" si="1"/>
        <v>2.0854254875067086</v>
      </c>
    </row>
    <row r="25" spans="1:43" s="158" customFormat="1" x14ac:dyDescent="0.2">
      <c r="A25" s="6" t="s">
        <v>85</v>
      </c>
      <c r="B25" s="22">
        <v>1807</v>
      </c>
      <c r="C25" s="4">
        <v>4503</v>
      </c>
      <c r="D25" s="23">
        <v>2.4919756502490298</v>
      </c>
      <c r="E25" s="177">
        <v>1119</v>
      </c>
      <c r="F25" s="178">
        <v>4485</v>
      </c>
      <c r="G25" s="179">
        <v>4.0080428954423599</v>
      </c>
      <c r="H25" s="183">
        <v>14277</v>
      </c>
      <c r="I25" s="182">
        <v>34261</v>
      </c>
      <c r="J25" s="179">
        <v>2.39973383764096</v>
      </c>
      <c r="K25" s="180">
        <v>7150</v>
      </c>
      <c r="L25" s="182">
        <v>17946</v>
      </c>
      <c r="M25" s="179">
        <v>2.50993006993007</v>
      </c>
      <c r="N25" s="183">
        <v>1526</v>
      </c>
      <c r="O25" s="182">
        <v>4453</v>
      </c>
      <c r="P25" s="179">
        <v>2.9180865006553098</v>
      </c>
      <c r="Q25" s="183">
        <v>36845</v>
      </c>
      <c r="R25" s="182">
        <v>102319</v>
      </c>
      <c r="S25" s="179">
        <v>2.77701180621523</v>
      </c>
      <c r="T25" s="183">
        <v>224</v>
      </c>
      <c r="U25" s="182">
        <v>531</v>
      </c>
      <c r="V25" s="179">
        <v>2.37053571428571</v>
      </c>
      <c r="W25" s="183">
        <v>8088</v>
      </c>
      <c r="X25" s="182">
        <v>26948</v>
      </c>
      <c r="Y25" s="179">
        <v>3.3318496538081099</v>
      </c>
      <c r="Z25" s="183">
        <v>35907</v>
      </c>
      <c r="AA25" s="182">
        <v>101151</v>
      </c>
      <c r="AB25" s="179">
        <v>2.81702732057816</v>
      </c>
      <c r="AC25" s="183">
        <v>1830</v>
      </c>
      <c r="AD25" s="182">
        <v>6779</v>
      </c>
      <c r="AE25" s="179">
        <v>3.7043715846994498</v>
      </c>
      <c r="AF25" s="183">
        <v>6334</v>
      </c>
      <c r="AG25" s="182">
        <v>15594</v>
      </c>
      <c r="AH25" s="179">
        <v>2.4619513735396299</v>
      </c>
      <c r="AI25" s="183">
        <v>264</v>
      </c>
      <c r="AJ25" s="182">
        <v>559</v>
      </c>
      <c r="AK25" s="179">
        <v>2.11742424242424</v>
      </c>
      <c r="AL25" s="183">
        <v>454</v>
      </c>
      <c r="AM25" s="182">
        <v>934</v>
      </c>
      <c r="AN25" s="179">
        <v>2.0572687224669601</v>
      </c>
      <c r="AO25" s="43">
        <f t="shared" si="0"/>
        <v>115825</v>
      </c>
      <c r="AP25" s="44">
        <f t="shared" si="0"/>
        <v>320463</v>
      </c>
      <c r="AQ25" s="31">
        <f t="shared" si="1"/>
        <v>2.7667860997194045</v>
      </c>
    </row>
    <row r="26" spans="1:43" s="158" customFormat="1" x14ac:dyDescent="0.2">
      <c r="A26" s="6" t="s">
        <v>86</v>
      </c>
      <c r="B26" s="22">
        <v>2657</v>
      </c>
      <c r="C26" s="4">
        <v>9447</v>
      </c>
      <c r="D26" s="23">
        <v>3.5555137372977001</v>
      </c>
      <c r="E26" s="177">
        <v>1129</v>
      </c>
      <c r="F26" s="178">
        <v>5530</v>
      </c>
      <c r="G26" s="179">
        <v>4.8981399468556299</v>
      </c>
      <c r="H26" s="180">
        <v>38419</v>
      </c>
      <c r="I26" s="181">
        <v>73245</v>
      </c>
      <c r="J26" s="179">
        <v>1.9064785652932099</v>
      </c>
      <c r="K26" s="180">
        <v>10795</v>
      </c>
      <c r="L26" s="182">
        <v>28679</v>
      </c>
      <c r="M26" s="179">
        <v>2.6566929133858301</v>
      </c>
      <c r="N26" s="183">
        <v>1207</v>
      </c>
      <c r="O26" s="182">
        <v>3324</v>
      </c>
      <c r="P26" s="179">
        <v>2.7539353769676902</v>
      </c>
      <c r="Q26" s="183">
        <v>19619</v>
      </c>
      <c r="R26" s="182">
        <v>51599</v>
      </c>
      <c r="S26" s="179">
        <v>2.6300525001274302</v>
      </c>
      <c r="T26" s="183">
        <v>293</v>
      </c>
      <c r="U26" s="182">
        <v>706</v>
      </c>
      <c r="V26" s="179">
        <v>2.4095563139931699</v>
      </c>
      <c r="W26" s="183">
        <v>8786</v>
      </c>
      <c r="X26" s="182">
        <v>27981</v>
      </c>
      <c r="Y26" s="179">
        <v>3.18472569997724</v>
      </c>
      <c r="Z26" s="183">
        <v>32404</v>
      </c>
      <c r="AA26" s="182">
        <v>73222</v>
      </c>
      <c r="AB26" s="179">
        <v>2.2596593013208199</v>
      </c>
      <c r="AC26" s="183">
        <v>3840</v>
      </c>
      <c r="AD26" s="182">
        <v>13950</v>
      </c>
      <c r="AE26" s="179">
        <v>3.6328125</v>
      </c>
      <c r="AF26" s="183">
        <v>3244</v>
      </c>
      <c r="AG26" s="182">
        <v>7650</v>
      </c>
      <c r="AH26" s="179">
        <v>2.3581997533908798</v>
      </c>
      <c r="AI26" s="183">
        <v>132</v>
      </c>
      <c r="AJ26" s="182">
        <v>244</v>
      </c>
      <c r="AK26" s="179">
        <v>1.84848484848485</v>
      </c>
      <c r="AL26" s="183">
        <v>398</v>
      </c>
      <c r="AM26" s="182">
        <v>1277</v>
      </c>
      <c r="AN26" s="179">
        <v>3.2085427135678399</v>
      </c>
      <c r="AO26" s="43">
        <f t="shared" si="0"/>
        <v>122923</v>
      </c>
      <c r="AP26" s="44">
        <f t="shared" si="0"/>
        <v>296854</v>
      </c>
      <c r="AQ26" s="31">
        <f t="shared" si="1"/>
        <v>2.4149589580469075</v>
      </c>
    </row>
    <row r="27" spans="1:43" s="158" customFormat="1" x14ac:dyDescent="0.2">
      <c r="A27" s="6" t="s">
        <v>24</v>
      </c>
      <c r="B27" s="22">
        <v>4532</v>
      </c>
      <c r="C27" s="4">
        <v>12455</v>
      </c>
      <c r="D27" s="23">
        <v>2.7482347749337999</v>
      </c>
      <c r="E27" s="177">
        <v>1650</v>
      </c>
      <c r="F27" s="178">
        <v>4239</v>
      </c>
      <c r="G27" s="179">
        <v>2.5690909090909102</v>
      </c>
      <c r="H27" s="180">
        <v>41843</v>
      </c>
      <c r="I27" s="181">
        <v>74187</v>
      </c>
      <c r="J27" s="179">
        <v>1.7729847286284399</v>
      </c>
      <c r="K27" s="180">
        <v>12990</v>
      </c>
      <c r="L27" s="182">
        <v>24671</v>
      </c>
      <c r="M27" s="179">
        <v>1.8992301770592801</v>
      </c>
      <c r="N27" s="183">
        <v>6802</v>
      </c>
      <c r="O27" s="182">
        <v>16018</v>
      </c>
      <c r="P27" s="179">
        <v>2.3548956189356098</v>
      </c>
      <c r="Q27" s="183">
        <v>14370</v>
      </c>
      <c r="R27" s="182">
        <v>30370</v>
      </c>
      <c r="S27" s="179">
        <v>2.1134307585247001</v>
      </c>
      <c r="T27" s="183">
        <v>1126</v>
      </c>
      <c r="U27" s="182">
        <v>2898</v>
      </c>
      <c r="V27" s="179">
        <v>2.5737122557726502</v>
      </c>
      <c r="W27" s="183">
        <v>8428</v>
      </c>
      <c r="X27" s="182">
        <v>20818</v>
      </c>
      <c r="Y27" s="179">
        <v>2.4700996677740901</v>
      </c>
      <c r="Z27" s="183">
        <v>24431</v>
      </c>
      <c r="AA27" s="182">
        <v>52761</v>
      </c>
      <c r="AB27" s="179">
        <v>2.1595923212312198</v>
      </c>
      <c r="AC27" s="183">
        <v>9851</v>
      </c>
      <c r="AD27" s="182">
        <v>25734</v>
      </c>
      <c r="AE27" s="179">
        <v>2.61232362196731</v>
      </c>
      <c r="AF27" s="183">
        <v>3744</v>
      </c>
      <c r="AG27" s="182">
        <v>7501</v>
      </c>
      <c r="AH27" s="179">
        <v>2.0034722222222201</v>
      </c>
      <c r="AI27" s="183">
        <v>991</v>
      </c>
      <c r="AJ27" s="182">
        <v>1874</v>
      </c>
      <c r="AK27" s="179">
        <v>1.8910191725529799</v>
      </c>
      <c r="AL27" s="183">
        <v>746</v>
      </c>
      <c r="AM27" s="182">
        <v>1679</v>
      </c>
      <c r="AN27" s="179">
        <v>2.2506702412868602</v>
      </c>
      <c r="AO27" s="43">
        <f t="shared" si="0"/>
        <v>131504</v>
      </c>
      <c r="AP27" s="44">
        <f t="shared" si="0"/>
        <v>275205</v>
      </c>
      <c r="AQ27" s="31">
        <f t="shared" si="1"/>
        <v>2.0927500304173257</v>
      </c>
    </row>
    <row r="28" spans="1:43" s="158" customFormat="1" x14ac:dyDescent="0.2">
      <c r="A28" s="6" t="s">
        <v>42</v>
      </c>
      <c r="B28" s="22">
        <v>13242</v>
      </c>
      <c r="C28" s="4">
        <v>17412</v>
      </c>
      <c r="D28" s="23">
        <v>1.31490711372904</v>
      </c>
      <c r="E28" s="177">
        <v>957</v>
      </c>
      <c r="F28" s="178">
        <v>1566</v>
      </c>
      <c r="G28" s="179">
        <v>1.63636363636364</v>
      </c>
      <c r="H28" s="180">
        <v>19117</v>
      </c>
      <c r="I28" s="181">
        <v>35241</v>
      </c>
      <c r="J28" s="179">
        <v>1.8434377778940201</v>
      </c>
      <c r="K28" s="180">
        <v>31258</v>
      </c>
      <c r="L28" s="182">
        <v>42639</v>
      </c>
      <c r="M28" s="179">
        <v>1.3640987907095801</v>
      </c>
      <c r="N28" s="183">
        <v>3363</v>
      </c>
      <c r="O28" s="182">
        <v>11978</v>
      </c>
      <c r="P28" s="179">
        <v>3.5617008623253001</v>
      </c>
      <c r="Q28" s="183">
        <v>50969</v>
      </c>
      <c r="R28" s="182">
        <v>75037</v>
      </c>
      <c r="S28" s="179">
        <v>1.4722085973827199</v>
      </c>
      <c r="T28" s="183">
        <v>1223</v>
      </c>
      <c r="U28" s="182">
        <v>1581</v>
      </c>
      <c r="V28" s="179">
        <v>1.2927228127555199</v>
      </c>
      <c r="W28" s="183">
        <v>10345</v>
      </c>
      <c r="X28" s="182">
        <v>12070</v>
      </c>
      <c r="Y28" s="179">
        <v>1.1667472208796501</v>
      </c>
      <c r="Z28" s="183">
        <v>2876</v>
      </c>
      <c r="AA28" s="182">
        <v>5950</v>
      </c>
      <c r="AB28" s="179">
        <v>2.0688456189151601</v>
      </c>
      <c r="AC28" s="183">
        <v>29619</v>
      </c>
      <c r="AD28" s="182">
        <v>48928</v>
      </c>
      <c r="AE28" s="179">
        <v>1.65191262365374</v>
      </c>
      <c r="AF28" s="183">
        <v>7899</v>
      </c>
      <c r="AG28" s="182">
        <v>8418</v>
      </c>
      <c r="AH28" s="179">
        <v>1.0657045195594399</v>
      </c>
      <c r="AI28" s="183">
        <v>288</v>
      </c>
      <c r="AJ28" s="182">
        <v>383</v>
      </c>
      <c r="AK28" s="179">
        <v>1.3298611111111101</v>
      </c>
      <c r="AL28" s="183">
        <v>353</v>
      </c>
      <c r="AM28" s="182">
        <v>742</v>
      </c>
      <c r="AN28" s="179">
        <v>2.1019830028328599</v>
      </c>
      <c r="AO28" s="43">
        <f t="shared" si="0"/>
        <v>171509</v>
      </c>
      <c r="AP28" s="44">
        <f t="shared" si="0"/>
        <v>261945</v>
      </c>
      <c r="AQ28" s="31">
        <f t="shared" si="1"/>
        <v>1.5272959436531028</v>
      </c>
    </row>
    <row r="29" spans="1:43" s="158" customFormat="1" x14ac:dyDescent="0.2">
      <c r="A29" s="6" t="s">
        <v>30</v>
      </c>
      <c r="B29" s="22">
        <v>5680</v>
      </c>
      <c r="C29" s="4">
        <v>16400</v>
      </c>
      <c r="D29" s="23">
        <v>2.8873239436619702</v>
      </c>
      <c r="E29" s="177">
        <v>946</v>
      </c>
      <c r="F29" s="178">
        <v>2921</v>
      </c>
      <c r="G29" s="179">
        <v>3.0877378435518001</v>
      </c>
      <c r="H29" s="180">
        <v>33613</v>
      </c>
      <c r="I29" s="181">
        <v>71119</v>
      </c>
      <c r="J29" s="179">
        <v>2.1158182845922702</v>
      </c>
      <c r="K29" s="180">
        <v>12166</v>
      </c>
      <c r="L29" s="182">
        <v>25745</v>
      </c>
      <c r="M29" s="179">
        <v>2.11614335032057</v>
      </c>
      <c r="N29" s="183">
        <v>3704</v>
      </c>
      <c r="O29" s="182">
        <v>9793</v>
      </c>
      <c r="P29" s="179">
        <v>2.64389848812095</v>
      </c>
      <c r="Q29" s="183">
        <v>15703</v>
      </c>
      <c r="R29" s="182">
        <v>32706</v>
      </c>
      <c r="S29" s="179">
        <v>2.0827867286505799</v>
      </c>
      <c r="T29" s="183">
        <v>431</v>
      </c>
      <c r="U29" s="182">
        <v>1471</v>
      </c>
      <c r="V29" s="179">
        <v>3.41299303944316</v>
      </c>
      <c r="W29" s="183">
        <v>7101</v>
      </c>
      <c r="X29" s="182">
        <v>18790</v>
      </c>
      <c r="Y29" s="179">
        <v>2.64610618222786</v>
      </c>
      <c r="Z29" s="183">
        <v>18767</v>
      </c>
      <c r="AA29" s="182">
        <v>42122</v>
      </c>
      <c r="AB29" s="179">
        <v>2.24447167901103</v>
      </c>
      <c r="AC29" s="183">
        <v>6097</v>
      </c>
      <c r="AD29" s="182">
        <v>15367</v>
      </c>
      <c r="AE29" s="179">
        <v>2.5204198786288301</v>
      </c>
      <c r="AF29" s="183">
        <v>4931</v>
      </c>
      <c r="AG29" s="182">
        <v>9592</v>
      </c>
      <c r="AH29" s="179">
        <v>1.94524437233827</v>
      </c>
      <c r="AI29" s="183">
        <v>886</v>
      </c>
      <c r="AJ29" s="182">
        <v>1872</v>
      </c>
      <c r="AK29" s="179">
        <v>2.1128668171557599</v>
      </c>
      <c r="AL29" s="183">
        <v>307</v>
      </c>
      <c r="AM29" s="182">
        <v>675</v>
      </c>
      <c r="AN29" s="179">
        <v>2.1986970684039102</v>
      </c>
      <c r="AO29" s="43">
        <f t="shared" si="0"/>
        <v>110332</v>
      </c>
      <c r="AP29" s="44">
        <f t="shared" si="0"/>
        <v>248573</v>
      </c>
      <c r="AQ29" s="31">
        <f t="shared" si="1"/>
        <v>2.2529547184860239</v>
      </c>
    </row>
    <row r="30" spans="1:43" s="158" customFormat="1" x14ac:dyDescent="0.2">
      <c r="A30" s="6" t="s">
        <v>65</v>
      </c>
      <c r="B30" s="22">
        <v>4871</v>
      </c>
      <c r="C30" s="4">
        <v>6493</v>
      </c>
      <c r="D30" s="23">
        <v>1.3329911722438901</v>
      </c>
      <c r="E30" s="177">
        <v>1267</v>
      </c>
      <c r="F30" s="178">
        <v>2073</v>
      </c>
      <c r="G30" s="179">
        <v>1.63614838200474</v>
      </c>
      <c r="H30" s="180">
        <v>28163</v>
      </c>
      <c r="I30" s="181">
        <v>44186</v>
      </c>
      <c r="J30" s="179">
        <v>1.5689379682562199</v>
      </c>
      <c r="K30" s="180">
        <v>28585</v>
      </c>
      <c r="L30" s="182">
        <v>56007</v>
      </c>
      <c r="M30" s="179">
        <v>1.9593143256952901</v>
      </c>
      <c r="N30" s="183">
        <v>1435</v>
      </c>
      <c r="O30" s="182">
        <v>3208</v>
      </c>
      <c r="P30" s="179">
        <v>2.2355400696864098</v>
      </c>
      <c r="Q30" s="183">
        <v>38809</v>
      </c>
      <c r="R30" s="182">
        <v>60250</v>
      </c>
      <c r="S30" s="179">
        <v>1.55247494137958</v>
      </c>
      <c r="T30" s="183">
        <v>920</v>
      </c>
      <c r="U30" s="182">
        <v>1593</v>
      </c>
      <c r="V30" s="179">
        <v>1.7315217391304301</v>
      </c>
      <c r="W30" s="183">
        <v>12665</v>
      </c>
      <c r="X30" s="182">
        <v>17239</v>
      </c>
      <c r="Y30" s="179">
        <v>1.36115278326096</v>
      </c>
      <c r="Z30" s="183">
        <v>6071</v>
      </c>
      <c r="AA30" s="182">
        <v>14533</v>
      </c>
      <c r="AB30" s="179">
        <v>2.39383956514577</v>
      </c>
      <c r="AC30" s="183">
        <v>19805</v>
      </c>
      <c r="AD30" s="182">
        <v>27138</v>
      </c>
      <c r="AE30" s="179">
        <v>1.3702600353446099</v>
      </c>
      <c r="AF30" s="183">
        <v>3079</v>
      </c>
      <c r="AG30" s="182">
        <v>3977</v>
      </c>
      <c r="AH30" s="179">
        <v>1.2916531341344599</v>
      </c>
      <c r="AI30" s="183">
        <v>578</v>
      </c>
      <c r="AJ30" s="182">
        <v>804</v>
      </c>
      <c r="AK30" s="179">
        <v>1.39100346020761</v>
      </c>
      <c r="AL30" s="183">
        <v>1008</v>
      </c>
      <c r="AM30" s="182">
        <v>1372</v>
      </c>
      <c r="AN30" s="179">
        <v>1.3611111111111101</v>
      </c>
      <c r="AO30" s="43">
        <f t="shared" si="0"/>
        <v>147256</v>
      </c>
      <c r="AP30" s="44">
        <f t="shared" si="0"/>
        <v>238873</v>
      </c>
      <c r="AQ30" s="31">
        <f t="shared" si="1"/>
        <v>1.6221614059868528</v>
      </c>
    </row>
    <row r="31" spans="1:43" s="158" customFormat="1" x14ac:dyDescent="0.2">
      <c r="A31" s="6" t="s">
        <v>26</v>
      </c>
      <c r="B31" s="22">
        <v>9726</v>
      </c>
      <c r="C31" s="4">
        <v>41837</v>
      </c>
      <c r="D31" s="23">
        <v>4.3015628213037198</v>
      </c>
      <c r="E31" s="177">
        <v>1606</v>
      </c>
      <c r="F31" s="178">
        <v>3813</v>
      </c>
      <c r="G31" s="179">
        <v>2.3742216687422202</v>
      </c>
      <c r="H31" s="180">
        <v>23524</v>
      </c>
      <c r="I31" s="181">
        <v>46225</v>
      </c>
      <c r="J31" s="179">
        <v>1.9650144533242599</v>
      </c>
      <c r="K31" s="180">
        <v>7112</v>
      </c>
      <c r="L31" s="182">
        <v>15553</v>
      </c>
      <c r="M31" s="179">
        <v>2.1868672665916802</v>
      </c>
      <c r="N31" s="183">
        <v>5522</v>
      </c>
      <c r="O31" s="182">
        <v>16408</v>
      </c>
      <c r="P31" s="179">
        <v>2.9713871785584902</v>
      </c>
      <c r="Q31" s="183">
        <v>8179</v>
      </c>
      <c r="R31" s="182">
        <v>18968</v>
      </c>
      <c r="S31" s="179">
        <v>2.3191099156376098</v>
      </c>
      <c r="T31" s="183">
        <v>557</v>
      </c>
      <c r="U31" s="182">
        <v>1237</v>
      </c>
      <c r="V31" s="179">
        <v>2.2208258527827698</v>
      </c>
      <c r="W31" s="183">
        <v>5304</v>
      </c>
      <c r="X31" s="182">
        <v>12548</v>
      </c>
      <c r="Y31" s="179">
        <v>2.3657616892911002</v>
      </c>
      <c r="Z31" s="183">
        <v>11656</v>
      </c>
      <c r="AA31" s="182">
        <v>22993</v>
      </c>
      <c r="AB31" s="179">
        <v>1.9726321207961599</v>
      </c>
      <c r="AC31" s="183">
        <v>3899</v>
      </c>
      <c r="AD31" s="182">
        <v>8927</v>
      </c>
      <c r="AE31" s="179">
        <v>2.2895614260066699</v>
      </c>
      <c r="AF31" s="183">
        <v>2883</v>
      </c>
      <c r="AG31" s="182">
        <v>6104</v>
      </c>
      <c r="AH31" s="179">
        <v>2.1172389871661501</v>
      </c>
      <c r="AI31" s="183">
        <v>313</v>
      </c>
      <c r="AJ31" s="182">
        <v>590</v>
      </c>
      <c r="AK31" s="179">
        <v>1.8849840255591099</v>
      </c>
      <c r="AL31" s="183">
        <v>876</v>
      </c>
      <c r="AM31" s="182">
        <v>2528</v>
      </c>
      <c r="AN31" s="179">
        <v>2.88584474885845</v>
      </c>
      <c r="AO31" s="43">
        <f t="shared" si="0"/>
        <v>81157</v>
      </c>
      <c r="AP31" s="44">
        <f t="shared" si="0"/>
        <v>197731</v>
      </c>
      <c r="AQ31" s="31">
        <f t="shared" si="1"/>
        <v>2.4364010498170212</v>
      </c>
    </row>
    <row r="32" spans="1:43" s="158" customFormat="1" x14ac:dyDescent="0.2">
      <c r="A32" s="6" t="s">
        <v>66</v>
      </c>
      <c r="B32" s="22">
        <v>7945</v>
      </c>
      <c r="C32" s="4">
        <v>12327</v>
      </c>
      <c r="D32" s="23">
        <v>1.55154185022026</v>
      </c>
      <c r="E32" s="177">
        <v>1515</v>
      </c>
      <c r="F32" s="178">
        <v>2258</v>
      </c>
      <c r="G32" s="179">
        <v>1.4904290429042899</v>
      </c>
      <c r="H32" s="180">
        <v>23050</v>
      </c>
      <c r="I32" s="181">
        <v>43944</v>
      </c>
      <c r="J32" s="179">
        <v>1.9064642082429499</v>
      </c>
      <c r="K32" s="180">
        <v>27633</v>
      </c>
      <c r="L32" s="182">
        <v>36911</v>
      </c>
      <c r="M32" s="179">
        <v>1.33575797054247</v>
      </c>
      <c r="N32" s="183">
        <v>1526</v>
      </c>
      <c r="O32" s="182">
        <v>3804</v>
      </c>
      <c r="P32" s="179">
        <v>2.4927916120576699</v>
      </c>
      <c r="Q32" s="183">
        <v>22630</v>
      </c>
      <c r="R32" s="182">
        <v>39010</v>
      </c>
      <c r="S32" s="179">
        <v>1.7238179407865699</v>
      </c>
      <c r="T32" s="183">
        <v>423</v>
      </c>
      <c r="U32" s="182">
        <v>1004</v>
      </c>
      <c r="V32" s="179">
        <v>2.3735224586288401</v>
      </c>
      <c r="W32" s="183">
        <v>4448</v>
      </c>
      <c r="X32" s="182">
        <v>7412</v>
      </c>
      <c r="Y32" s="179">
        <v>1.6663669064748201</v>
      </c>
      <c r="Z32" s="183">
        <v>6223</v>
      </c>
      <c r="AA32" s="182">
        <v>11900</v>
      </c>
      <c r="AB32" s="179">
        <v>1.91226096737908</v>
      </c>
      <c r="AC32" s="183">
        <v>19406</v>
      </c>
      <c r="AD32" s="182">
        <v>29369</v>
      </c>
      <c r="AE32" s="179">
        <v>1.51339791816964</v>
      </c>
      <c r="AF32" s="183">
        <v>1437</v>
      </c>
      <c r="AG32" s="182">
        <v>2363</v>
      </c>
      <c r="AH32" s="179">
        <v>1.64439805149617</v>
      </c>
      <c r="AI32" s="183">
        <v>292</v>
      </c>
      <c r="AJ32" s="182">
        <v>434</v>
      </c>
      <c r="AK32" s="179">
        <v>1.4863013698630101</v>
      </c>
      <c r="AL32" s="183">
        <v>512</v>
      </c>
      <c r="AM32" s="182">
        <v>1029</v>
      </c>
      <c r="AN32" s="179">
        <v>2.009765625</v>
      </c>
      <c r="AO32" s="43">
        <f t="shared" si="0"/>
        <v>117040</v>
      </c>
      <c r="AP32" s="44">
        <f t="shared" si="0"/>
        <v>191765</v>
      </c>
      <c r="AQ32" s="31">
        <f t="shared" si="1"/>
        <v>1.638456937799043</v>
      </c>
    </row>
    <row r="33" spans="1:43" s="158" customFormat="1" x14ac:dyDescent="0.2">
      <c r="A33" s="6" t="s">
        <v>34</v>
      </c>
      <c r="B33" s="22">
        <v>6810</v>
      </c>
      <c r="C33" s="4">
        <v>27887</v>
      </c>
      <c r="D33" s="23">
        <v>4.0950073421439104</v>
      </c>
      <c r="E33" s="177">
        <v>3432</v>
      </c>
      <c r="F33" s="178">
        <v>11763</v>
      </c>
      <c r="G33" s="179">
        <v>3.4274475524475498</v>
      </c>
      <c r="H33" s="180">
        <v>20449</v>
      </c>
      <c r="I33" s="181">
        <v>45451</v>
      </c>
      <c r="J33" s="179">
        <v>2.2226514743997301</v>
      </c>
      <c r="K33" s="180">
        <v>4333</v>
      </c>
      <c r="L33" s="182">
        <v>10614</v>
      </c>
      <c r="M33" s="179">
        <v>2.4495730440803101</v>
      </c>
      <c r="N33" s="183">
        <v>6284</v>
      </c>
      <c r="O33" s="182">
        <v>14583</v>
      </c>
      <c r="P33" s="179">
        <v>2.3206556333545501</v>
      </c>
      <c r="Q33" s="183">
        <v>5511</v>
      </c>
      <c r="R33" s="182">
        <v>14959</v>
      </c>
      <c r="S33" s="179">
        <v>2.7143894030121598</v>
      </c>
      <c r="T33" s="183">
        <v>1391</v>
      </c>
      <c r="U33" s="182">
        <v>5170</v>
      </c>
      <c r="V33" s="179">
        <v>3.7167505391804498</v>
      </c>
      <c r="W33" s="183">
        <v>5270</v>
      </c>
      <c r="X33" s="182">
        <v>13209</v>
      </c>
      <c r="Y33" s="179">
        <v>2.5064516129032302</v>
      </c>
      <c r="Z33" s="183">
        <v>8143</v>
      </c>
      <c r="AA33" s="182">
        <v>17299</v>
      </c>
      <c r="AB33" s="179">
        <v>2.1244013262925199</v>
      </c>
      <c r="AC33" s="183">
        <v>3261</v>
      </c>
      <c r="AD33" s="182">
        <v>8098</v>
      </c>
      <c r="AE33" s="179">
        <v>2.4832873351732601</v>
      </c>
      <c r="AF33" s="183">
        <v>3023</v>
      </c>
      <c r="AG33" s="182">
        <v>6608</v>
      </c>
      <c r="AH33" s="179">
        <v>2.1859080383724798</v>
      </c>
      <c r="AI33" s="183">
        <v>1070</v>
      </c>
      <c r="AJ33" s="182">
        <v>2525</v>
      </c>
      <c r="AK33" s="179">
        <v>2.3598130841121501</v>
      </c>
      <c r="AL33" s="183">
        <v>3310</v>
      </c>
      <c r="AM33" s="182">
        <v>8981</v>
      </c>
      <c r="AN33" s="179">
        <v>2.7132930513595199</v>
      </c>
      <c r="AO33" s="43">
        <f t="shared" si="0"/>
        <v>72287</v>
      </c>
      <c r="AP33" s="44">
        <f t="shared" si="0"/>
        <v>187147</v>
      </c>
      <c r="AQ33" s="31">
        <f t="shared" si="1"/>
        <v>2.5889440701647599</v>
      </c>
    </row>
    <row r="34" spans="1:43" s="158" customFormat="1" x14ac:dyDescent="0.2">
      <c r="A34" s="6" t="s">
        <v>25</v>
      </c>
      <c r="B34" s="22">
        <v>7324</v>
      </c>
      <c r="C34" s="4">
        <v>20683</v>
      </c>
      <c r="D34" s="23">
        <v>2.8240032768978698</v>
      </c>
      <c r="E34" s="177">
        <v>2524</v>
      </c>
      <c r="F34" s="178">
        <v>4528</v>
      </c>
      <c r="G34" s="179">
        <v>1.7939778129952499</v>
      </c>
      <c r="H34" s="180">
        <v>21889</v>
      </c>
      <c r="I34" s="181">
        <v>37842</v>
      </c>
      <c r="J34" s="179">
        <v>1.72881355932203</v>
      </c>
      <c r="K34" s="180">
        <v>7565</v>
      </c>
      <c r="L34" s="182">
        <v>19938</v>
      </c>
      <c r="M34" s="179">
        <v>2.6355584930601501</v>
      </c>
      <c r="N34" s="183">
        <v>4337</v>
      </c>
      <c r="O34" s="182">
        <v>8324</v>
      </c>
      <c r="P34" s="179">
        <v>1.91929905464607</v>
      </c>
      <c r="Q34" s="183">
        <v>6700</v>
      </c>
      <c r="R34" s="182">
        <v>16334</v>
      </c>
      <c r="S34" s="179">
        <v>2.4379104477611899</v>
      </c>
      <c r="T34" s="183">
        <v>988</v>
      </c>
      <c r="U34" s="182">
        <v>2374</v>
      </c>
      <c r="V34" s="179">
        <v>2.40283400809717</v>
      </c>
      <c r="W34" s="183">
        <v>5718</v>
      </c>
      <c r="X34" s="182">
        <v>11828</v>
      </c>
      <c r="Y34" s="179">
        <v>2.0685554389646699</v>
      </c>
      <c r="Z34" s="183">
        <v>10860</v>
      </c>
      <c r="AA34" s="182">
        <v>21662</v>
      </c>
      <c r="AB34" s="179">
        <v>1.9946593001841599</v>
      </c>
      <c r="AC34" s="183">
        <v>8316</v>
      </c>
      <c r="AD34" s="182">
        <v>27058</v>
      </c>
      <c r="AE34" s="179">
        <v>3.25372775372775</v>
      </c>
      <c r="AF34" s="183">
        <v>3872</v>
      </c>
      <c r="AG34" s="182">
        <v>7095</v>
      </c>
      <c r="AH34" s="179">
        <v>1.83238636363636</v>
      </c>
      <c r="AI34" s="183">
        <v>735</v>
      </c>
      <c r="AJ34" s="182">
        <v>1390</v>
      </c>
      <c r="AK34" s="179">
        <v>1.8911564625850299</v>
      </c>
      <c r="AL34" s="183">
        <v>1564</v>
      </c>
      <c r="AM34" s="182">
        <v>3989</v>
      </c>
      <c r="AN34" s="179">
        <v>2.5505115089514101</v>
      </c>
      <c r="AO34" s="43">
        <f t="shared" si="0"/>
        <v>82392</v>
      </c>
      <c r="AP34" s="44">
        <f t="shared" si="0"/>
        <v>183045</v>
      </c>
      <c r="AQ34" s="31">
        <f t="shared" si="1"/>
        <v>2.2216355956889018</v>
      </c>
    </row>
    <row r="35" spans="1:43" s="158" customFormat="1" x14ac:dyDescent="0.2">
      <c r="A35" s="6" t="s">
        <v>47</v>
      </c>
      <c r="B35" s="22">
        <v>2433</v>
      </c>
      <c r="C35" s="4">
        <v>5708</v>
      </c>
      <c r="D35" s="23">
        <v>2.3460748047677802</v>
      </c>
      <c r="E35" s="177">
        <v>778</v>
      </c>
      <c r="F35" s="178">
        <v>2276</v>
      </c>
      <c r="G35" s="179">
        <v>2.9254498714652999</v>
      </c>
      <c r="H35" s="180">
        <v>29991</v>
      </c>
      <c r="I35" s="181">
        <v>59768</v>
      </c>
      <c r="J35" s="179">
        <v>1.99286452602447</v>
      </c>
      <c r="K35" s="180">
        <v>14541</v>
      </c>
      <c r="L35" s="182">
        <v>25893</v>
      </c>
      <c r="M35" s="179">
        <v>1.7806890860325999</v>
      </c>
      <c r="N35" s="183">
        <v>1858</v>
      </c>
      <c r="O35" s="182">
        <v>5550</v>
      </c>
      <c r="P35" s="179">
        <v>2.98708288482239</v>
      </c>
      <c r="Q35" s="183">
        <v>15332</v>
      </c>
      <c r="R35" s="182">
        <v>29330</v>
      </c>
      <c r="S35" s="179">
        <v>1.91299243412471</v>
      </c>
      <c r="T35" s="183">
        <v>255</v>
      </c>
      <c r="U35" s="182">
        <v>767</v>
      </c>
      <c r="V35" s="179">
        <v>3.0078431372549002</v>
      </c>
      <c r="W35" s="183">
        <v>3120</v>
      </c>
      <c r="X35" s="182">
        <v>7619</v>
      </c>
      <c r="Y35" s="179">
        <v>2.4419871794871799</v>
      </c>
      <c r="Z35" s="183">
        <v>6822</v>
      </c>
      <c r="AA35" s="182">
        <v>16574</v>
      </c>
      <c r="AB35" s="179">
        <v>2.4294928173556101</v>
      </c>
      <c r="AC35" s="183">
        <v>6519</v>
      </c>
      <c r="AD35" s="182">
        <v>14086</v>
      </c>
      <c r="AE35" s="179">
        <v>2.1607608528915501</v>
      </c>
      <c r="AF35" s="183">
        <v>1063</v>
      </c>
      <c r="AG35" s="182">
        <v>2119</v>
      </c>
      <c r="AH35" s="179">
        <v>1.9934148635936</v>
      </c>
      <c r="AI35" s="183">
        <v>107</v>
      </c>
      <c r="AJ35" s="182">
        <v>207</v>
      </c>
      <c r="AK35" s="179">
        <v>1.9345794392523401</v>
      </c>
      <c r="AL35" s="183">
        <v>251</v>
      </c>
      <c r="AM35" s="182">
        <v>672</v>
      </c>
      <c r="AN35" s="179">
        <v>2.6772908366533898</v>
      </c>
      <c r="AO35" s="43">
        <f t="shared" si="0"/>
        <v>83070</v>
      </c>
      <c r="AP35" s="44">
        <f t="shared" si="0"/>
        <v>170569</v>
      </c>
      <c r="AQ35" s="31">
        <f t="shared" si="1"/>
        <v>2.0533164800770436</v>
      </c>
    </row>
    <row r="36" spans="1:43" s="158" customFormat="1" x14ac:dyDescent="0.2">
      <c r="A36" s="6" t="s">
        <v>33</v>
      </c>
      <c r="B36" s="22">
        <v>1393</v>
      </c>
      <c r="C36" s="4">
        <v>3258</v>
      </c>
      <c r="D36" s="23">
        <v>2.3388370423546299</v>
      </c>
      <c r="E36" s="177">
        <v>1117</v>
      </c>
      <c r="F36" s="178">
        <v>2379</v>
      </c>
      <c r="G36" s="179">
        <v>2.1298119964189799</v>
      </c>
      <c r="H36" s="180">
        <v>21887</v>
      </c>
      <c r="I36" s="181">
        <v>42644</v>
      </c>
      <c r="J36" s="179">
        <v>1.9483711792388201</v>
      </c>
      <c r="K36" s="180">
        <v>10858</v>
      </c>
      <c r="L36" s="182">
        <v>15084</v>
      </c>
      <c r="M36" s="179">
        <v>1.3892061153066899</v>
      </c>
      <c r="N36" s="183">
        <v>1745</v>
      </c>
      <c r="O36" s="182">
        <v>4437</v>
      </c>
      <c r="P36" s="179">
        <v>2.5426934097421201</v>
      </c>
      <c r="Q36" s="183">
        <v>8692</v>
      </c>
      <c r="R36" s="182">
        <v>16684</v>
      </c>
      <c r="S36" s="179">
        <v>1.9194661757938301</v>
      </c>
      <c r="T36" s="183">
        <v>1292</v>
      </c>
      <c r="U36" s="182">
        <v>1630</v>
      </c>
      <c r="V36" s="179">
        <v>1.2616099071207401</v>
      </c>
      <c r="W36" s="183">
        <v>4483</v>
      </c>
      <c r="X36" s="182">
        <v>11085</v>
      </c>
      <c r="Y36" s="179">
        <v>2.4726745482935502</v>
      </c>
      <c r="Z36" s="183">
        <v>19548</v>
      </c>
      <c r="AA36" s="182">
        <v>48472</v>
      </c>
      <c r="AB36" s="179">
        <v>2.4796398608553298</v>
      </c>
      <c r="AC36" s="183">
        <v>3633</v>
      </c>
      <c r="AD36" s="182">
        <v>6244</v>
      </c>
      <c r="AE36" s="179">
        <v>1.71868978805395</v>
      </c>
      <c r="AF36" s="183">
        <v>3924</v>
      </c>
      <c r="AG36" s="182">
        <v>8752</v>
      </c>
      <c r="AH36" s="179">
        <v>2.23037716615698</v>
      </c>
      <c r="AI36" s="183">
        <v>1123</v>
      </c>
      <c r="AJ36" s="182">
        <v>1371</v>
      </c>
      <c r="AK36" s="179">
        <v>1.2208370436331299</v>
      </c>
      <c r="AL36" s="183">
        <v>361</v>
      </c>
      <c r="AM36" s="182">
        <v>1030</v>
      </c>
      <c r="AN36" s="179">
        <v>2.85318559556787</v>
      </c>
      <c r="AO36" s="43">
        <f t="shared" si="0"/>
        <v>80056</v>
      </c>
      <c r="AP36" s="44">
        <f t="shared" si="0"/>
        <v>163070</v>
      </c>
      <c r="AQ36" s="31">
        <f t="shared" si="1"/>
        <v>2.0369491356050764</v>
      </c>
    </row>
    <row r="37" spans="1:43" s="158" customFormat="1" x14ac:dyDescent="0.2">
      <c r="A37" s="6" t="s">
        <v>2</v>
      </c>
      <c r="B37" s="22">
        <v>1786</v>
      </c>
      <c r="C37" s="4">
        <v>5599</v>
      </c>
      <c r="D37" s="23">
        <v>3.1349384098544202</v>
      </c>
      <c r="E37" s="177">
        <v>1027</v>
      </c>
      <c r="F37" s="178">
        <v>2919</v>
      </c>
      <c r="G37" s="179">
        <v>2.8422590068159699</v>
      </c>
      <c r="H37" s="180">
        <v>14545</v>
      </c>
      <c r="I37" s="181">
        <v>28057</v>
      </c>
      <c r="J37" s="179">
        <v>1.9289790305947101</v>
      </c>
      <c r="K37" s="180">
        <v>3110</v>
      </c>
      <c r="L37" s="182">
        <v>6251</v>
      </c>
      <c r="M37" s="179">
        <v>2.0099678456591601</v>
      </c>
      <c r="N37" s="183">
        <v>4324</v>
      </c>
      <c r="O37" s="182">
        <v>8538</v>
      </c>
      <c r="P37" s="179">
        <v>1.9745605920444</v>
      </c>
      <c r="Q37" s="183">
        <v>4031</v>
      </c>
      <c r="R37" s="182">
        <v>8443</v>
      </c>
      <c r="S37" s="179">
        <v>2.09451748945671</v>
      </c>
      <c r="T37" s="183">
        <v>1243</v>
      </c>
      <c r="U37" s="182">
        <v>3384</v>
      </c>
      <c r="V37" s="179">
        <v>2.72244569589702</v>
      </c>
      <c r="W37" s="183">
        <v>7603</v>
      </c>
      <c r="X37" s="182">
        <v>17978</v>
      </c>
      <c r="Y37" s="179">
        <v>2.3645929238458501</v>
      </c>
      <c r="Z37" s="183">
        <v>18856</v>
      </c>
      <c r="AA37" s="182">
        <v>35062</v>
      </c>
      <c r="AB37" s="179">
        <v>1.8594611794654201</v>
      </c>
      <c r="AC37" s="183">
        <v>3309</v>
      </c>
      <c r="AD37" s="182">
        <v>7128</v>
      </c>
      <c r="AE37" s="179">
        <v>2.1541251133272898</v>
      </c>
      <c r="AF37" s="183">
        <v>3218</v>
      </c>
      <c r="AG37" s="182">
        <v>6164</v>
      </c>
      <c r="AH37" s="179">
        <v>1.9154754505904299</v>
      </c>
      <c r="AI37" s="183">
        <v>1707</v>
      </c>
      <c r="AJ37" s="182">
        <v>3595</v>
      </c>
      <c r="AK37" s="179">
        <v>2.1060339777387198</v>
      </c>
      <c r="AL37" s="183">
        <v>631</v>
      </c>
      <c r="AM37" s="182">
        <v>2463</v>
      </c>
      <c r="AN37" s="179">
        <v>3.9033280507131498</v>
      </c>
      <c r="AO37" s="43">
        <f t="shared" si="0"/>
        <v>65390</v>
      </c>
      <c r="AP37" s="44">
        <f t="shared" si="0"/>
        <v>135581</v>
      </c>
      <c r="AQ37" s="31">
        <f t="shared" si="1"/>
        <v>2.073421012387215</v>
      </c>
    </row>
    <row r="38" spans="1:43" s="158" customFormat="1" x14ac:dyDescent="0.2">
      <c r="A38" s="6" t="s">
        <v>23</v>
      </c>
      <c r="B38" s="22">
        <v>3600</v>
      </c>
      <c r="C38" s="4">
        <v>9697</v>
      </c>
      <c r="D38" s="23">
        <v>2.6936111111111098</v>
      </c>
      <c r="E38" s="177">
        <v>4245</v>
      </c>
      <c r="F38" s="178">
        <v>10078</v>
      </c>
      <c r="G38" s="179">
        <v>2.3740871613663099</v>
      </c>
      <c r="H38" s="180">
        <v>16494</v>
      </c>
      <c r="I38" s="181">
        <v>27737</v>
      </c>
      <c r="J38" s="179">
        <v>1.6816418091427201</v>
      </c>
      <c r="K38" s="180">
        <v>3423</v>
      </c>
      <c r="L38" s="182">
        <v>7682</v>
      </c>
      <c r="M38" s="179">
        <v>2.2442302074203901</v>
      </c>
      <c r="N38" s="183">
        <v>4606</v>
      </c>
      <c r="O38" s="182">
        <v>8485</v>
      </c>
      <c r="P38" s="179">
        <v>1.84216239687364</v>
      </c>
      <c r="Q38" s="183">
        <v>5350</v>
      </c>
      <c r="R38" s="182">
        <v>10667</v>
      </c>
      <c r="S38" s="179">
        <v>1.9938317757009301</v>
      </c>
      <c r="T38" s="183">
        <v>3430</v>
      </c>
      <c r="U38" s="182">
        <v>5807</v>
      </c>
      <c r="V38" s="179">
        <v>1.6930029154519</v>
      </c>
      <c r="W38" s="183">
        <v>5255</v>
      </c>
      <c r="X38" s="182">
        <v>11825</v>
      </c>
      <c r="Y38" s="179">
        <v>2.2502378686964799</v>
      </c>
      <c r="Z38" s="183">
        <v>8780</v>
      </c>
      <c r="AA38" s="182">
        <v>19955</v>
      </c>
      <c r="AB38" s="179">
        <v>2.2727790432801802</v>
      </c>
      <c r="AC38" s="183">
        <v>5436</v>
      </c>
      <c r="AD38" s="182">
        <v>11481</v>
      </c>
      <c r="AE38" s="179">
        <v>2.1120309050772601</v>
      </c>
      <c r="AF38" s="183">
        <v>3442</v>
      </c>
      <c r="AG38" s="182">
        <v>6426</v>
      </c>
      <c r="AH38" s="179">
        <v>1.86693782684486</v>
      </c>
      <c r="AI38" s="183">
        <v>499</v>
      </c>
      <c r="AJ38" s="182">
        <v>667</v>
      </c>
      <c r="AK38" s="179">
        <v>1.33667334669339</v>
      </c>
      <c r="AL38" s="183">
        <v>1317</v>
      </c>
      <c r="AM38" s="182">
        <v>2924</v>
      </c>
      <c r="AN38" s="179">
        <v>2.2201974183750899</v>
      </c>
      <c r="AO38" s="43">
        <f t="shared" si="0"/>
        <v>65877</v>
      </c>
      <c r="AP38" s="44">
        <f t="shared" si="0"/>
        <v>133431</v>
      </c>
      <c r="AQ38" s="31">
        <f t="shared" si="1"/>
        <v>2.0254565326289904</v>
      </c>
    </row>
    <row r="39" spans="1:43" s="158" customFormat="1" x14ac:dyDescent="0.2">
      <c r="A39" s="6" t="s">
        <v>32</v>
      </c>
      <c r="B39" s="22">
        <v>712</v>
      </c>
      <c r="C39" s="4">
        <v>2036</v>
      </c>
      <c r="D39" s="23">
        <v>2.8595505617977501</v>
      </c>
      <c r="E39" s="177">
        <v>682</v>
      </c>
      <c r="F39" s="178">
        <v>1824</v>
      </c>
      <c r="G39" s="179">
        <v>2.6744868035190601</v>
      </c>
      <c r="H39" s="180">
        <v>7219</v>
      </c>
      <c r="I39" s="181">
        <v>17218</v>
      </c>
      <c r="J39" s="179">
        <v>2.3850948884887102</v>
      </c>
      <c r="K39" s="180">
        <v>1716</v>
      </c>
      <c r="L39" s="182">
        <v>4089</v>
      </c>
      <c r="M39" s="179">
        <v>2.3828671328671298</v>
      </c>
      <c r="N39" s="183">
        <v>1665</v>
      </c>
      <c r="O39" s="182">
        <v>5265</v>
      </c>
      <c r="P39" s="179">
        <v>3.1621621621621601</v>
      </c>
      <c r="Q39" s="183">
        <v>2645</v>
      </c>
      <c r="R39" s="182">
        <v>6503</v>
      </c>
      <c r="S39" s="179">
        <v>2.4586011342154999</v>
      </c>
      <c r="T39" s="183">
        <v>692</v>
      </c>
      <c r="U39" s="182">
        <v>1696</v>
      </c>
      <c r="V39" s="179">
        <v>2.4508670520231202</v>
      </c>
      <c r="W39" s="183">
        <v>3864</v>
      </c>
      <c r="X39" s="182">
        <v>13138</v>
      </c>
      <c r="Y39" s="179">
        <v>3.4001035196687401</v>
      </c>
      <c r="Z39" s="183">
        <v>19903</v>
      </c>
      <c r="AA39" s="182">
        <v>73673</v>
      </c>
      <c r="AB39" s="179">
        <v>3.7016027734512398</v>
      </c>
      <c r="AC39" s="183">
        <v>1071</v>
      </c>
      <c r="AD39" s="182">
        <v>3555</v>
      </c>
      <c r="AE39" s="179">
        <v>3.3193277310924398</v>
      </c>
      <c r="AF39" s="183">
        <v>931</v>
      </c>
      <c r="AG39" s="182">
        <v>2056</v>
      </c>
      <c r="AH39" s="179">
        <v>2.2083780880773398</v>
      </c>
      <c r="AI39" s="183">
        <v>235</v>
      </c>
      <c r="AJ39" s="182">
        <v>543</v>
      </c>
      <c r="AK39" s="179">
        <v>2.3106382978723401</v>
      </c>
      <c r="AL39" s="183">
        <v>275</v>
      </c>
      <c r="AM39" s="182">
        <v>900</v>
      </c>
      <c r="AN39" s="179">
        <v>3.2727272727272698</v>
      </c>
      <c r="AO39" s="43">
        <f t="shared" si="0"/>
        <v>41610</v>
      </c>
      <c r="AP39" s="44">
        <f t="shared" si="0"/>
        <v>132496</v>
      </c>
      <c r="AQ39" s="31">
        <f t="shared" si="1"/>
        <v>3.1842345590002403</v>
      </c>
    </row>
    <row r="40" spans="1:43" s="158" customFormat="1" x14ac:dyDescent="0.2">
      <c r="A40" s="6" t="s">
        <v>29</v>
      </c>
      <c r="B40" s="22">
        <v>5362</v>
      </c>
      <c r="C40" s="4">
        <v>15710</v>
      </c>
      <c r="D40" s="23">
        <v>2.9298769116001502</v>
      </c>
      <c r="E40" s="177">
        <v>2833</v>
      </c>
      <c r="F40" s="178">
        <v>5184</v>
      </c>
      <c r="G40" s="179">
        <v>1.8298623367455</v>
      </c>
      <c r="H40" s="180">
        <v>12645</v>
      </c>
      <c r="I40" s="181">
        <v>22257</v>
      </c>
      <c r="J40" s="179">
        <v>1.7601423487544501</v>
      </c>
      <c r="K40" s="180">
        <v>4561</v>
      </c>
      <c r="L40" s="182">
        <v>9125</v>
      </c>
      <c r="M40" s="179">
        <v>2.0006577504933101</v>
      </c>
      <c r="N40" s="183">
        <v>5156</v>
      </c>
      <c r="O40" s="182">
        <v>10112</v>
      </c>
      <c r="P40" s="179">
        <v>1.9612102404965099</v>
      </c>
      <c r="Q40" s="183">
        <v>5107</v>
      </c>
      <c r="R40" s="182">
        <v>11867</v>
      </c>
      <c r="S40" s="179">
        <v>2.3236733894654402</v>
      </c>
      <c r="T40" s="183">
        <v>1079</v>
      </c>
      <c r="U40" s="182">
        <v>2773</v>
      </c>
      <c r="V40" s="179">
        <v>2.5699721964782198</v>
      </c>
      <c r="W40" s="183">
        <v>4244</v>
      </c>
      <c r="X40" s="182">
        <v>9290</v>
      </c>
      <c r="Y40" s="179">
        <v>2.1889726672949998</v>
      </c>
      <c r="Z40" s="183">
        <v>7343</v>
      </c>
      <c r="AA40" s="182">
        <v>13899</v>
      </c>
      <c r="AB40" s="179">
        <v>1.89282309682691</v>
      </c>
      <c r="AC40" s="183">
        <v>4826</v>
      </c>
      <c r="AD40" s="182">
        <v>13488</v>
      </c>
      <c r="AE40" s="179">
        <v>2.7948611686697098</v>
      </c>
      <c r="AF40" s="183">
        <v>3195</v>
      </c>
      <c r="AG40" s="182">
        <v>5869</v>
      </c>
      <c r="AH40" s="179">
        <v>1.8369327073552399</v>
      </c>
      <c r="AI40" s="183">
        <v>557</v>
      </c>
      <c r="AJ40" s="182">
        <v>973</v>
      </c>
      <c r="AK40" s="179">
        <v>1.7468581687612199</v>
      </c>
      <c r="AL40" s="183">
        <v>1251</v>
      </c>
      <c r="AM40" s="182">
        <v>2339</v>
      </c>
      <c r="AN40" s="179">
        <v>1.8697042366107099</v>
      </c>
      <c r="AO40" s="43">
        <f t="shared" si="0"/>
        <v>58159</v>
      </c>
      <c r="AP40" s="44">
        <f t="shared" si="0"/>
        <v>122886</v>
      </c>
      <c r="AQ40" s="31">
        <f t="shared" si="1"/>
        <v>2.1129317904365617</v>
      </c>
    </row>
    <row r="41" spans="1:43" s="158" customFormat="1" x14ac:dyDescent="0.2">
      <c r="A41" s="6" t="s">
        <v>41</v>
      </c>
      <c r="B41" s="22">
        <v>5962</v>
      </c>
      <c r="C41" s="4">
        <v>19193</v>
      </c>
      <c r="D41" s="23">
        <v>3.2192217376719201</v>
      </c>
      <c r="E41" s="177">
        <v>2693</v>
      </c>
      <c r="F41" s="178">
        <v>6368</v>
      </c>
      <c r="G41" s="179">
        <v>2.3646490902339399</v>
      </c>
      <c r="H41" s="180">
        <v>13165</v>
      </c>
      <c r="I41" s="181">
        <v>22977</v>
      </c>
      <c r="J41" s="179">
        <v>1.7453095328522601</v>
      </c>
      <c r="K41" s="180">
        <v>3887</v>
      </c>
      <c r="L41" s="182">
        <v>7983</v>
      </c>
      <c r="M41" s="179">
        <v>2.05376897350141</v>
      </c>
      <c r="N41" s="183">
        <v>3242</v>
      </c>
      <c r="O41" s="182">
        <v>7254</v>
      </c>
      <c r="P41" s="179">
        <v>2.23750771128933</v>
      </c>
      <c r="Q41" s="183">
        <v>4628</v>
      </c>
      <c r="R41" s="182">
        <v>10973</v>
      </c>
      <c r="S41" s="179">
        <v>2.3710025929127099</v>
      </c>
      <c r="T41" s="183">
        <v>1023</v>
      </c>
      <c r="U41" s="182">
        <v>3188</v>
      </c>
      <c r="V41" s="179">
        <v>3.1163245356793698</v>
      </c>
      <c r="W41" s="183">
        <v>4028</v>
      </c>
      <c r="X41" s="182">
        <v>10424</v>
      </c>
      <c r="Y41" s="179">
        <v>2.5878848063555102</v>
      </c>
      <c r="Z41" s="183">
        <v>4176</v>
      </c>
      <c r="AA41" s="182">
        <v>9235</v>
      </c>
      <c r="AB41" s="179">
        <v>2.2114463601532601</v>
      </c>
      <c r="AC41" s="183">
        <v>4094</v>
      </c>
      <c r="AD41" s="182">
        <v>10603</v>
      </c>
      <c r="AE41" s="179">
        <v>2.5898876404494402</v>
      </c>
      <c r="AF41" s="183">
        <v>1896</v>
      </c>
      <c r="AG41" s="182">
        <v>4229</v>
      </c>
      <c r="AH41" s="179">
        <v>2.2304852320675099</v>
      </c>
      <c r="AI41" s="183">
        <v>629</v>
      </c>
      <c r="AJ41" s="182">
        <v>1366</v>
      </c>
      <c r="AK41" s="179">
        <v>2.1717011128775798</v>
      </c>
      <c r="AL41" s="183">
        <v>1427</v>
      </c>
      <c r="AM41" s="182">
        <v>3076</v>
      </c>
      <c r="AN41" s="179">
        <v>2.1555711282410699</v>
      </c>
      <c r="AO41" s="43">
        <f t="shared" si="0"/>
        <v>50850</v>
      </c>
      <c r="AP41" s="44">
        <f t="shared" si="0"/>
        <v>116869</v>
      </c>
      <c r="AQ41" s="31">
        <f t="shared" si="1"/>
        <v>2.2983087512291052</v>
      </c>
    </row>
    <row r="42" spans="1:43" s="158" customFormat="1" x14ac:dyDescent="0.2">
      <c r="A42" s="6" t="s">
        <v>89</v>
      </c>
      <c r="B42" s="22">
        <v>567</v>
      </c>
      <c r="C42" s="4">
        <v>2265</v>
      </c>
      <c r="D42" s="23">
        <v>3.9947089947090002</v>
      </c>
      <c r="E42" s="177">
        <v>169</v>
      </c>
      <c r="F42" s="178">
        <v>739</v>
      </c>
      <c r="G42" s="179">
        <v>4.37278106508876</v>
      </c>
      <c r="H42" s="180">
        <v>14034</v>
      </c>
      <c r="I42" s="181">
        <v>25008</v>
      </c>
      <c r="J42" s="179">
        <v>1.78195810175289</v>
      </c>
      <c r="K42" s="180">
        <v>4704</v>
      </c>
      <c r="L42" s="182">
        <v>15838</v>
      </c>
      <c r="M42" s="179">
        <v>3.3669217687074799</v>
      </c>
      <c r="N42" s="183">
        <v>376</v>
      </c>
      <c r="O42" s="182">
        <v>1821</v>
      </c>
      <c r="P42" s="179">
        <v>4.8430851063829801</v>
      </c>
      <c r="Q42" s="183">
        <v>7038</v>
      </c>
      <c r="R42" s="182">
        <v>18347</v>
      </c>
      <c r="S42" s="179">
        <v>2.6068485365160599</v>
      </c>
      <c r="T42" s="183">
        <v>51</v>
      </c>
      <c r="U42" s="182">
        <v>194</v>
      </c>
      <c r="V42" s="179">
        <v>3.8039215686274499</v>
      </c>
      <c r="W42" s="183">
        <v>1793</v>
      </c>
      <c r="X42" s="182">
        <v>6234</v>
      </c>
      <c r="Y42" s="179">
        <v>3.4768544339096499</v>
      </c>
      <c r="Z42" s="183">
        <v>12776</v>
      </c>
      <c r="AA42" s="182">
        <v>31314</v>
      </c>
      <c r="AB42" s="179">
        <v>2.4510018785222298</v>
      </c>
      <c r="AC42" s="183">
        <v>715</v>
      </c>
      <c r="AD42" s="182">
        <v>2399</v>
      </c>
      <c r="AE42" s="179">
        <v>3.35524475524476</v>
      </c>
      <c r="AF42" s="183">
        <v>1131</v>
      </c>
      <c r="AG42" s="182">
        <v>2756</v>
      </c>
      <c r="AH42" s="179">
        <v>2.4367816091954002</v>
      </c>
      <c r="AI42" s="183">
        <v>32</v>
      </c>
      <c r="AJ42" s="182">
        <v>84</v>
      </c>
      <c r="AK42" s="179">
        <v>2.625</v>
      </c>
      <c r="AL42" s="183">
        <v>52</v>
      </c>
      <c r="AM42" s="182">
        <v>120</v>
      </c>
      <c r="AN42" s="179">
        <v>2.3076923076923102</v>
      </c>
      <c r="AO42" s="43">
        <f t="shared" si="0"/>
        <v>43438</v>
      </c>
      <c r="AP42" s="44">
        <f t="shared" si="0"/>
        <v>107119</v>
      </c>
      <c r="AQ42" s="31">
        <f t="shared" si="1"/>
        <v>2.4660205350154243</v>
      </c>
    </row>
    <row r="43" spans="1:43" s="158" customFormat="1" x14ac:dyDescent="0.2">
      <c r="A43" s="6" t="s">
        <v>28</v>
      </c>
      <c r="B43" s="22">
        <v>3894</v>
      </c>
      <c r="C43" s="4">
        <v>16808</v>
      </c>
      <c r="D43" s="23">
        <v>4.3163841807909602</v>
      </c>
      <c r="E43" s="177">
        <v>1328</v>
      </c>
      <c r="F43" s="178">
        <v>3174</v>
      </c>
      <c r="G43" s="179">
        <v>2.39006024096386</v>
      </c>
      <c r="H43" s="180">
        <v>8000</v>
      </c>
      <c r="I43" s="181">
        <v>13938</v>
      </c>
      <c r="J43" s="179">
        <v>1.7422500000000001</v>
      </c>
      <c r="K43" s="180">
        <v>5134</v>
      </c>
      <c r="L43" s="182">
        <v>10890</v>
      </c>
      <c r="M43" s="179">
        <v>2.12115309700039</v>
      </c>
      <c r="N43" s="183">
        <v>3063</v>
      </c>
      <c r="O43" s="182">
        <v>4585</v>
      </c>
      <c r="P43" s="179">
        <v>1.49689846555664</v>
      </c>
      <c r="Q43" s="183">
        <v>5088</v>
      </c>
      <c r="R43" s="182">
        <v>15469</v>
      </c>
      <c r="S43" s="179">
        <v>3.0402908805031501</v>
      </c>
      <c r="T43" s="183">
        <v>554</v>
      </c>
      <c r="U43" s="182">
        <v>899</v>
      </c>
      <c r="V43" s="179">
        <v>1.6227436823104699</v>
      </c>
      <c r="W43" s="183">
        <v>3300</v>
      </c>
      <c r="X43" s="182">
        <v>7194</v>
      </c>
      <c r="Y43" s="179">
        <v>2.1800000000000002</v>
      </c>
      <c r="Z43" s="183">
        <v>4373</v>
      </c>
      <c r="AA43" s="182">
        <v>7562</v>
      </c>
      <c r="AB43" s="179">
        <v>1.7292476560713499</v>
      </c>
      <c r="AC43" s="183">
        <v>3307</v>
      </c>
      <c r="AD43" s="182">
        <v>13471</v>
      </c>
      <c r="AE43" s="179">
        <v>4.0734804959177504</v>
      </c>
      <c r="AF43" s="183">
        <v>2792</v>
      </c>
      <c r="AG43" s="182">
        <v>7248</v>
      </c>
      <c r="AH43" s="179">
        <v>2.5959885386819499</v>
      </c>
      <c r="AI43" s="183">
        <v>653</v>
      </c>
      <c r="AJ43" s="182">
        <v>1223</v>
      </c>
      <c r="AK43" s="179">
        <v>1.8728943338438</v>
      </c>
      <c r="AL43" s="183">
        <v>910</v>
      </c>
      <c r="AM43" s="182">
        <v>1327</v>
      </c>
      <c r="AN43" s="179">
        <v>1.4582417582417599</v>
      </c>
      <c r="AO43" s="43">
        <f t="shared" si="0"/>
        <v>42396</v>
      </c>
      <c r="AP43" s="44">
        <f t="shared" si="0"/>
        <v>103788</v>
      </c>
      <c r="AQ43" s="31">
        <f t="shared" si="1"/>
        <v>2.4480611378431929</v>
      </c>
    </row>
    <row r="44" spans="1:43" s="158" customFormat="1" x14ac:dyDescent="0.2">
      <c r="A44" s="6" t="s">
        <v>56</v>
      </c>
      <c r="B44" s="22">
        <v>2068</v>
      </c>
      <c r="C44" s="4">
        <v>2970</v>
      </c>
      <c r="D44" s="23">
        <v>1.4361702127659599</v>
      </c>
      <c r="E44" s="177">
        <v>269</v>
      </c>
      <c r="F44" s="178">
        <v>513</v>
      </c>
      <c r="G44" s="179">
        <v>1.9070631970260199</v>
      </c>
      <c r="H44" s="180">
        <v>21286</v>
      </c>
      <c r="I44" s="181">
        <v>37811</v>
      </c>
      <c r="J44" s="179">
        <v>1.7763318613173</v>
      </c>
      <c r="K44" s="180">
        <v>9115</v>
      </c>
      <c r="L44" s="182">
        <v>16616</v>
      </c>
      <c r="M44" s="179">
        <v>1.8229292375205699</v>
      </c>
      <c r="N44" s="183">
        <v>1186</v>
      </c>
      <c r="O44" s="182">
        <v>2961</v>
      </c>
      <c r="P44" s="179">
        <v>2.4966273187183798</v>
      </c>
      <c r="Q44" s="183">
        <v>9115</v>
      </c>
      <c r="R44" s="182">
        <v>15424</v>
      </c>
      <c r="S44" s="179">
        <v>1.69215578716402</v>
      </c>
      <c r="T44" s="183">
        <v>350</v>
      </c>
      <c r="U44" s="182">
        <v>646</v>
      </c>
      <c r="V44" s="179">
        <v>1.8457142857142901</v>
      </c>
      <c r="W44" s="183">
        <v>2892</v>
      </c>
      <c r="X44" s="182">
        <v>5060</v>
      </c>
      <c r="Y44" s="179">
        <v>1.7496542185338899</v>
      </c>
      <c r="Z44" s="183">
        <v>4393</v>
      </c>
      <c r="AA44" s="182">
        <v>10588</v>
      </c>
      <c r="AB44" s="179">
        <v>2.4101980423400899</v>
      </c>
      <c r="AC44" s="183">
        <v>3713</v>
      </c>
      <c r="AD44" s="182">
        <v>5895</v>
      </c>
      <c r="AE44" s="179">
        <v>1.58766496094802</v>
      </c>
      <c r="AF44" s="183">
        <v>1517</v>
      </c>
      <c r="AG44" s="182">
        <v>1955</v>
      </c>
      <c r="AH44" s="179">
        <v>1.2887277521423901</v>
      </c>
      <c r="AI44" s="183">
        <v>179</v>
      </c>
      <c r="AJ44" s="182">
        <v>349</v>
      </c>
      <c r="AK44" s="179">
        <v>1.9497206703910599</v>
      </c>
      <c r="AL44" s="183">
        <v>274</v>
      </c>
      <c r="AM44" s="182">
        <v>544</v>
      </c>
      <c r="AN44" s="179">
        <v>1.98540145985401</v>
      </c>
      <c r="AO44" s="43">
        <f t="shared" si="0"/>
        <v>56357</v>
      </c>
      <c r="AP44" s="44">
        <f t="shared" si="0"/>
        <v>101332</v>
      </c>
      <c r="AQ44" s="31">
        <f t="shared" si="1"/>
        <v>1.7980375108682152</v>
      </c>
    </row>
    <row r="45" spans="1:43" s="158" customFormat="1" x14ac:dyDescent="0.2">
      <c r="A45" s="6" t="s">
        <v>44</v>
      </c>
      <c r="B45" s="22">
        <v>712</v>
      </c>
      <c r="C45" s="4">
        <v>2442</v>
      </c>
      <c r="D45" s="23">
        <v>3.42977528089888</v>
      </c>
      <c r="E45" s="177">
        <v>458</v>
      </c>
      <c r="F45" s="178">
        <v>1596</v>
      </c>
      <c r="G45" s="179">
        <v>3.4847161572052401</v>
      </c>
      <c r="H45" s="180">
        <v>9693</v>
      </c>
      <c r="I45" s="181">
        <v>22010</v>
      </c>
      <c r="J45" s="179">
        <v>2.2707108222428598</v>
      </c>
      <c r="K45" s="180">
        <v>2606</v>
      </c>
      <c r="L45" s="182">
        <v>4563</v>
      </c>
      <c r="M45" s="179">
        <v>1.75095932463546</v>
      </c>
      <c r="N45" s="183">
        <v>1359</v>
      </c>
      <c r="O45" s="182">
        <v>3153</v>
      </c>
      <c r="P45" s="179">
        <v>2.3200883002207502</v>
      </c>
      <c r="Q45" s="183">
        <v>3580</v>
      </c>
      <c r="R45" s="182">
        <v>8509</v>
      </c>
      <c r="S45" s="179">
        <v>2.3768156424581002</v>
      </c>
      <c r="T45" s="183">
        <v>342</v>
      </c>
      <c r="U45" s="182">
        <v>872</v>
      </c>
      <c r="V45" s="179">
        <v>2.54970760233918</v>
      </c>
      <c r="W45" s="183">
        <v>3253</v>
      </c>
      <c r="X45" s="182">
        <v>9629</v>
      </c>
      <c r="Y45" s="179">
        <v>2.96003688902552</v>
      </c>
      <c r="Z45" s="183">
        <v>13503</v>
      </c>
      <c r="AA45" s="182">
        <v>37084</v>
      </c>
      <c r="AB45" s="179">
        <v>2.7463526623713301</v>
      </c>
      <c r="AC45" s="183">
        <v>1264</v>
      </c>
      <c r="AD45" s="182">
        <v>4240</v>
      </c>
      <c r="AE45" s="179">
        <v>3.35443037974684</v>
      </c>
      <c r="AF45" s="183">
        <v>2448</v>
      </c>
      <c r="AG45" s="182">
        <v>5694</v>
      </c>
      <c r="AH45" s="179">
        <v>2.3259803921568598</v>
      </c>
      <c r="AI45" s="183">
        <v>181</v>
      </c>
      <c r="AJ45" s="182">
        <v>296</v>
      </c>
      <c r="AK45" s="179">
        <v>1.6353591160220999</v>
      </c>
      <c r="AL45" s="183">
        <v>431</v>
      </c>
      <c r="AM45" s="182">
        <v>944</v>
      </c>
      <c r="AN45" s="179">
        <v>2.19025522041763</v>
      </c>
      <c r="AO45" s="43">
        <f t="shared" si="0"/>
        <v>39830</v>
      </c>
      <c r="AP45" s="44">
        <f t="shared" si="0"/>
        <v>101032</v>
      </c>
      <c r="AQ45" s="31">
        <f t="shared" si="1"/>
        <v>2.536580466984685</v>
      </c>
    </row>
    <row r="46" spans="1:43" s="158" customFormat="1" x14ac:dyDescent="0.2">
      <c r="A46" s="6" t="s">
        <v>36</v>
      </c>
      <c r="B46" s="22">
        <v>4133</v>
      </c>
      <c r="C46" s="4">
        <v>10038</v>
      </c>
      <c r="D46" s="23">
        <v>2.4287442535688402</v>
      </c>
      <c r="E46" s="177">
        <v>1397</v>
      </c>
      <c r="F46" s="178">
        <v>2544</v>
      </c>
      <c r="G46" s="179">
        <v>1.82104509663565</v>
      </c>
      <c r="H46" s="180">
        <v>10156</v>
      </c>
      <c r="I46" s="181">
        <v>18634</v>
      </c>
      <c r="J46" s="179">
        <v>1.8347774714454499</v>
      </c>
      <c r="K46" s="180">
        <v>3388</v>
      </c>
      <c r="L46" s="182">
        <v>7765</v>
      </c>
      <c r="M46" s="179">
        <v>2.2919126328217199</v>
      </c>
      <c r="N46" s="183">
        <v>2011</v>
      </c>
      <c r="O46" s="182">
        <v>4210</v>
      </c>
      <c r="P46" s="179">
        <v>2.0934858279462998</v>
      </c>
      <c r="Q46" s="183">
        <v>3810</v>
      </c>
      <c r="R46" s="182">
        <v>9145</v>
      </c>
      <c r="S46" s="179">
        <v>2.4002624671916002</v>
      </c>
      <c r="T46" s="183">
        <v>348</v>
      </c>
      <c r="U46" s="182">
        <v>838</v>
      </c>
      <c r="V46" s="179">
        <v>2.4080459770114899</v>
      </c>
      <c r="W46" s="183">
        <v>2471</v>
      </c>
      <c r="X46" s="182">
        <v>5387</v>
      </c>
      <c r="Y46" s="179">
        <v>2.1800890327802498</v>
      </c>
      <c r="Z46" s="183">
        <v>7867</v>
      </c>
      <c r="AA46" s="182">
        <v>16619</v>
      </c>
      <c r="AB46" s="179">
        <v>2.11249523325283</v>
      </c>
      <c r="AC46" s="183">
        <v>5993</v>
      </c>
      <c r="AD46" s="182">
        <v>19832</v>
      </c>
      <c r="AE46" s="179">
        <v>3.30919405973636</v>
      </c>
      <c r="AF46" s="183">
        <v>2140</v>
      </c>
      <c r="AG46" s="182">
        <v>3960</v>
      </c>
      <c r="AH46" s="179">
        <v>1.8504672897196299</v>
      </c>
      <c r="AI46" s="183">
        <v>306</v>
      </c>
      <c r="AJ46" s="182">
        <v>690</v>
      </c>
      <c r="AK46" s="179">
        <v>2.2549019607843102</v>
      </c>
      <c r="AL46" s="183">
        <v>531</v>
      </c>
      <c r="AM46" s="182">
        <v>1037</v>
      </c>
      <c r="AN46" s="179">
        <v>1.9529190207156299</v>
      </c>
      <c r="AO46" s="43">
        <f t="shared" si="0"/>
        <v>44551</v>
      </c>
      <c r="AP46" s="44">
        <f t="shared" si="0"/>
        <v>100699</v>
      </c>
      <c r="AQ46" s="31">
        <f t="shared" si="1"/>
        <v>2.2603084105856208</v>
      </c>
    </row>
    <row r="47" spans="1:43" s="158" customFormat="1" x14ac:dyDescent="0.2">
      <c r="A47" s="6" t="s">
        <v>37</v>
      </c>
      <c r="B47" s="22">
        <v>1795</v>
      </c>
      <c r="C47" s="4">
        <v>6874</v>
      </c>
      <c r="D47" s="23">
        <v>3.8295264623955401</v>
      </c>
      <c r="E47" s="177">
        <v>978</v>
      </c>
      <c r="F47" s="178">
        <v>2373</v>
      </c>
      <c r="G47" s="179">
        <v>2.4263803680981599</v>
      </c>
      <c r="H47" s="180">
        <v>17340</v>
      </c>
      <c r="I47" s="181">
        <v>30352</v>
      </c>
      <c r="J47" s="179">
        <v>1.75040369088812</v>
      </c>
      <c r="K47" s="180">
        <v>1953</v>
      </c>
      <c r="L47" s="182">
        <v>4305</v>
      </c>
      <c r="M47" s="179">
        <v>2.2043010752688201</v>
      </c>
      <c r="N47" s="183">
        <v>4939</v>
      </c>
      <c r="O47" s="182">
        <v>9588</v>
      </c>
      <c r="P47" s="179">
        <v>1.9412836606600501</v>
      </c>
      <c r="Q47" s="183">
        <v>2819</v>
      </c>
      <c r="R47" s="182">
        <v>6171</v>
      </c>
      <c r="S47" s="179">
        <v>2.1890741397658702</v>
      </c>
      <c r="T47" s="183">
        <v>610</v>
      </c>
      <c r="U47" s="182">
        <v>1743</v>
      </c>
      <c r="V47" s="179">
        <v>2.8573770491803301</v>
      </c>
      <c r="W47" s="183">
        <v>2739</v>
      </c>
      <c r="X47" s="182">
        <v>7353</v>
      </c>
      <c r="Y47" s="179">
        <v>2.6845564074479702</v>
      </c>
      <c r="Z47" s="183">
        <v>9721</v>
      </c>
      <c r="AA47" s="182">
        <v>20433</v>
      </c>
      <c r="AB47" s="179">
        <v>2.1019442444192999</v>
      </c>
      <c r="AC47" s="183">
        <v>881</v>
      </c>
      <c r="AD47" s="182">
        <v>2938</v>
      </c>
      <c r="AE47" s="179">
        <v>3.33484676503973</v>
      </c>
      <c r="AF47" s="183">
        <v>1736</v>
      </c>
      <c r="AG47" s="182">
        <v>3514</v>
      </c>
      <c r="AH47" s="179">
        <v>2.0241935483871001</v>
      </c>
      <c r="AI47" s="183">
        <v>700</v>
      </c>
      <c r="AJ47" s="182">
        <v>1231</v>
      </c>
      <c r="AK47" s="179">
        <v>1.75857142857143</v>
      </c>
      <c r="AL47" s="183">
        <v>1188</v>
      </c>
      <c r="AM47" s="182">
        <v>3259</v>
      </c>
      <c r="AN47" s="179">
        <v>2.74326599326599</v>
      </c>
      <c r="AO47" s="43">
        <f t="shared" si="0"/>
        <v>47399</v>
      </c>
      <c r="AP47" s="44">
        <f t="shared" si="0"/>
        <v>100134</v>
      </c>
      <c r="AQ47" s="31">
        <f t="shared" si="1"/>
        <v>2.1125762146880738</v>
      </c>
    </row>
    <row r="48" spans="1:43" s="158" customFormat="1" x14ac:dyDescent="0.2">
      <c r="A48" s="6" t="s">
        <v>43</v>
      </c>
      <c r="B48" s="22">
        <v>1645</v>
      </c>
      <c r="C48" s="4">
        <v>4589</v>
      </c>
      <c r="D48" s="23">
        <v>2.7896656534954398</v>
      </c>
      <c r="E48" s="177">
        <v>1733</v>
      </c>
      <c r="F48" s="178">
        <v>5615</v>
      </c>
      <c r="G48" s="179">
        <v>3.2400461627235999</v>
      </c>
      <c r="H48" s="180">
        <v>8023</v>
      </c>
      <c r="I48" s="181">
        <v>18770</v>
      </c>
      <c r="J48" s="179">
        <v>2.3395238688769799</v>
      </c>
      <c r="K48" s="180">
        <v>5866</v>
      </c>
      <c r="L48" s="182">
        <v>15253</v>
      </c>
      <c r="M48" s="179">
        <v>2.6002386634844901</v>
      </c>
      <c r="N48" s="183">
        <v>3956</v>
      </c>
      <c r="O48" s="182">
        <v>8975</v>
      </c>
      <c r="P48" s="179">
        <v>2.26870576339737</v>
      </c>
      <c r="Q48" s="183">
        <v>2776</v>
      </c>
      <c r="R48" s="182">
        <v>6058</v>
      </c>
      <c r="S48" s="179">
        <v>2.1822766570605201</v>
      </c>
      <c r="T48" s="183">
        <v>816</v>
      </c>
      <c r="U48" s="182">
        <v>7836</v>
      </c>
      <c r="V48" s="179">
        <v>9.6029411764705905</v>
      </c>
      <c r="W48" s="183">
        <v>4049</v>
      </c>
      <c r="X48" s="182">
        <v>10638</v>
      </c>
      <c r="Y48" s="179">
        <v>2.6273153865151899</v>
      </c>
      <c r="Z48" s="183">
        <v>4340</v>
      </c>
      <c r="AA48" s="182">
        <v>10157</v>
      </c>
      <c r="AB48" s="179">
        <v>2.34032258064516</v>
      </c>
      <c r="AC48" s="183">
        <v>1562</v>
      </c>
      <c r="AD48" s="182">
        <v>4253</v>
      </c>
      <c r="AE48" s="179">
        <v>2.7227912932138301</v>
      </c>
      <c r="AF48" s="183">
        <v>1362</v>
      </c>
      <c r="AG48" s="182">
        <v>2595</v>
      </c>
      <c r="AH48" s="179">
        <v>1.90528634361233</v>
      </c>
      <c r="AI48" s="183">
        <v>368</v>
      </c>
      <c r="AJ48" s="182">
        <v>789</v>
      </c>
      <c r="AK48" s="179">
        <v>2.1440217391304301</v>
      </c>
      <c r="AL48" s="183">
        <v>1124</v>
      </c>
      <c r="AM48" s="182">
        <v>4214</v>
      </c>
      <c r="AN48" s="179">
        <v>3.7491103202847</v>
      </c>
      <c r="AO48" s="43">
        <f t="shared" si="0"/>
        <v>37620</v>
      </c>
      <c r="AP48" s="44">
        <f t="shared" si="0"/>
        <v>99742</v>
      </c>
      <c r="AQ48" s="31">
        <f t="shared" si="1"/>
        <v>2.6513024986709199</v>
      </c>
    </row>
    <row r="49" spans="1:43" s="158" customFormat="1" x14ac:dyDescent="0.2">
      <c r="A49" s="6" t="s">
        <v>45</v>
      </c>
      <c r="B49" s="22">
        <v>2750</v>
      </c>
      <c r="C49" s="4">
        <v>6372</v>
      </c>
      <c r="D49" s="23">
        <v>2.31709090909091</v>
      </c>
      <c r="E49" s="177">
        <v>1094</v>
      </c>
      <c r="F49" s="178">
        <v>4244</v>
      </c>
      <c r="G49" s="179">
        <v>3.8793418647166402</v>
      </c>
      <c r="H49" s="180">
        <v>11251</v>
      </c>
      <c r="I49" s="181">
        <v>27682</v>
      </c>
      <c r="J49" s="179">
        <v>2.4604035196871399</v>
      </c>
      <c r="K49" s="180">
        <v>2433</v>
      </c>
      <c r="L49" s="182">
        <v>6512</v>
      </c>
      <c r="M49" s="179">
        <v>2.6765310316481701</v>
      </c>
      <c r="N49" s="183">
        <v>3278</v>
      </c>
      <c r="O49" s="182">
        <v>7112</v>
      </c>
      <c r="P49" s="179">
        <v>2.1696156192800502</v>
      </c>
      <c r="Q49" s="183">
        <v>3069</v>
      </c>
      <c r="R49" s="182">
        <v>7103</v>
      </c>
      <c r="S49" s="179">
        <v>2.3144346692733802</v>
      </c>
      <c r="T49" s="183">
        <v>736</v>
      </c>
      <c r="U49" s="182">
        <v>2883</v>
      </c>
      <c r="V49" s="179">
        <v>3.9171195652173898</v>
      </c>
      <c r="W49" s="183">
        <v>3468</v>
      </c>
      <c r="X49" s="182">
        <v>7886</v>
      </c>
      <c r="Y49" s="179">
        <v>2.2739331026528302</v>
      </c>
      <c r="Z49" s="183">
        <v>5388</v>
      </c>
      <c r="AA49" s="182">
        <v>12646</v>
      </c>
      <c r="AB49" s="179">
        <v>2.3470675575352602</v>
      </c>
      <c r="AC49" s="183">
        <v>2364</v>
      </c>
      <c r="AD49" s="182">
        <v>5781</v>
      </c>
      <c r="AE49" s="179">
        <v>2.44543147208122</v>
      </c>
      <c r="AF49" s="183">
        <v>2678</v>
      </c>
      <c r="AG49" s="182">
        <v>5322</v>
      </c>
      <c r="AH49" s="179">
        <v>1.9873039581777401</v>
      </c>
      <c r="AI49" s="183">
        <v>454</v>
      </c>
      <c r="AJ49" s="182">
        <v>1088</v>
      </c>
      <c r="AK49" s="179">
        <v>2.3964757709251101</v>
      </c>
      <c r="AL49" s="183">
        <v>857</v>
      </c>
      <c r="AM49" s="182">
        <v>2686</v>
      </c>
      <c r="AN49" s="179">
        <v>3.1341890315052501</v>
      </c>
      <c r="AO49" s="43">
        <f t="shared" si="0"/>
        <v>39820</v>
      </c>
      <c r="AP49" s="44">
        <f t="shared" si="0"/>
        <v>97317</v>
      </c>
      <c r="AQ49" s="31">
        <f t="shared" si="1"/>
        <v>2.4439226519337018</v>
      </c>
    </row>
    <row r="50" spans="1:43" s="158" customFormat="1" x14ac:dyDescent="0.2">
      <c r="A50" s="6" t="s">
        <v>40</v>
      </c>
      <c r="B50" s="22">
        <v>1193</v>
      </c>
      <c r="C50" s="4">
        <v>3603</v>
      </c>
      <c r="D50" s="23">
        <v>3.0201173512154198</v>
      </c>
      <c r="E50" s="177">
        <v>807</v>
      </c>
      <c r="F50" s="178">
        <v>1801</v>
      </c>
      <c r="G50" s="179">
        <v>2.2317224287484501</v>
      </c>
      <c r="H50" s="180">
        <v>13361</v>
      </c>
      <c r="I50" s="181">
        <v>26114</v>
      </c>
      <c r="J50" s="179">
        <v>1.9544944240700499</v>
      </c>
      <c r="K50" s="180">
        <v>2557</v>
      </c>
      <c r="L50" s="182">
        <v>5401</v>
      </c>
      <c r="M50" s="179">
        <v>2.11224090731326</v>
      </c>
      <c r="N50" s="183">
        <v>3936</v>
      </c>
      <c r="O50" s="182">
        <v>8436</v>
      </c>
      <c r="P50" s="179">
        <v>2.14329268292683</v>
      </c>
      <c r="Q50" s="183">
        <v>3071</v>
      </c>
      <c r="R50" s="182">
        <v>7896</v>
      </c>
      <c r="S50" s="179">
        <v>2.5711494627157299</v>
      </c>
      <c r="T50" s="183">
        <v>1179</v>
      </c>
      <c r="U50" s="182">
        <v>4115</v>
      </c>
      <c r="V50" s="179">
        <v>3.490245971162</v>
      </c>
      <c r="W50" s="183">
        <v>3476</v>
      </c>
      <c r="X50" s="182">
        <v>8660</v>
      </c>
      <c r="Y50" s="179">
        <v>2.4913693901035701</v>
      </c>
      <c r="Z50" s="183">
        <v>8163</v>
      </c>
      <c r="AA50" s="182">
        <v>15815</v>
      </c>
      <c r="AB50" s="179">
        <v>1.93740046551513</v>
      </c>
      <c r="AC50" s="183">
        <v>2415</v>
      </c>
      <c r="AD50" s="182">
        <v>6232</v>
      </c>
      <c r="AE50" s="179">
        <v>2.58053830227743</v>
      </c>
      <c r="AF50" s="183">
        <v>1125</v>
      </c>
      <c r="AG50" s="182">
        <v>2434</v>
      </c>
      <c r="AH50" s="179">
        <v>2.1635555555555599</v>
      </c>
      <c r="AI50" s="183">
        <v>217</v>
      </c>
      <c r="AJ50" s="182">
        <v>406</v>
      </c>
      <c r="AK50" s="179">
        <v>1.87096774193548</v>
      </c>
      <c r="AL50" s="183">
        <v>469</v>
      </c>
      <c r="AM50" s="182">
        <v>1029</v>
      </c>
      <c r="AN50" s="179">
        <v>2.1940298507462699</v>
      </c>
      <c r="AO50" s="43">
        <f t="shared" si="0"/>
        <v>41969</v>
      </c>
      <c r="AP50" s="44">
        <f t="shared" si="0"/>
        <v>91942</v>
      </c>
      <c r="AQ50" s="31">
        <f t="shared" si="1"/>
        <v>2.1907121923324357</v>
      </c>
    </row>
    <row r="51" spans="1:43" s="158" customFormat="1" x14ac:dyDescent="0.2">
      <c r="A51" s="6" t="s">
        <v>48</v>
      </c>
      <c r="B51" s="22">
        <v>1242</v>
      </c>
      <c r="C51" s="4">
        <v>1921</v>
      </c>
      <c r="D51" s="23">
        <v>1.54669887278583</v>
      </c>
      <c r="E51" s="177">
        <v>510</v>
      </c>
      <c r="F51" s="178">
        <v>1891</v>
      </c>
      <c r="G51" s="179">
        <v>3.7078431372548999</v>
      </c>
      <c r="H51" s="180">
        <v>12904</v>
      </c>
      <c r="I51" s="181">
        <v>23490</v>
      </c>
      <c r="J51" s="179">
        <v>1.82036577805332</v>
      </c>
      <c r="K51" s="180">
        <v>11026</v>
      </c>
      <c r="L51" s="182">
        <v>16895</v>
      </c>
      <c r="M51" s="179">
        <v>1.53228732087792</v>
      </c>
      <c r="N51" s="183">
        <v>1718</v>
      </c>
      <c r="O51" s="182">
        <v>4369</v>
      </c>
      <c r="P51" s="179">
        <v>2.5430733410943001</v>
      </c>
      <c r="Q51" s="183">
        <v>9204</v>
      </c>
      <c r="R51" s="182">
        <v>16518</v>
      </c>
      <c r="S51" s="179">
        <v>1.79465449804433</v>
      </c>
      <c r="T51" s="183">
        <v>203</v>
      </c>
      <c r="U51" s="182">
        <v>814</v>
      </c>
      <c r="V51" s="179">
        <v>4.0098522167487696</v>
      </c>
      <c r="W51" s="183">
        <v>2408</v>
      </c>
      <c r="X51" s="182">
        <v>4535</v>
      </c>
      <c r="Y51" s="179">
        <v>1.8833056478405299</v>
      </c>
      <c r="Z51" s="183">
        <v>4375</v>
      </c>
      <c r="AA51" s="182">
        <v>9689</v>
      </c>
      <c r="AB51" s="179">
        <v>2.2146285714285701</v>
      </c>
      <c r="AC51" s="183">
        <v>4149</v>
      </c>
      <c r="AD51" s="182">
        <v>7076</v>
      </c>
      <c r="AE51" s="179">
        <v>1.70547119787901</v>
      </c>
      <c r="AF51" s="183">
        <v>813</v>
      </c>
      <c r="AG51" s="182">
        <v>1455</v>
      </c>
      <c r="AH51" s="179">
        <v>1.7896678966789701</v>
      </c>
      <c r="AI51" s="183">
        <v>145</v>
      </c>
      <c r="AJ51" s="182">
        <v>169</v>
      </c>
      <c r="AK51" s="179">
        <v>1.16551724137931</v>
      </c>
      <c r="AL51" s="183">
        <v>1198</v>
      </c>
      <c r="AM51" s="182">
        <v>1853</v>
      </c>
      <c r="AN51" s="179">
        <v>1.54674457429048</v>
      </c>
      <c r="AO51" s="43">
        <f t="shared" si="0"/>
        <v>49895</v>
      </c>
      <c r="AP51" s="44">
        <f t="shared" si="0"/>
        <v>90675</v>
      </c>
      <c r="AQ51" s="31">
        <f t="shared" si="1"/>
        <v>1.8173163643651669</v>
      </c>
    </row>
    <row r="52" spans="1:43" s="158" customFormat="1" x14ac:dyDescent="0.2">
      <c r="A52" s="6" t="s">
        <v>46</v>
      </c>
      <c r="B52" s="22">
        <v>1383</v>
      </c>
      <c r="C52" s="4">
        <v>3690</v>
      </c>
      <c r="D52" s="23">
        <v>2.66811279826464</v>
      </c>
      <c r="E52" s="177">
        <v>422</v>
      </c>
      <c r="F52" s="178">
        <v>1079</v>
      </c>
      <c r="G52" s="179">
        <v>2.5568720379146899</v>
      </c>
      <c r="H52" s="180">
        <v>14317</v>
      </c>
      <c r="I52" s="181">
        <v>26716</v>
      </c>
      <c r="J52" s="179">
        <v>1.8660333868827299</v>
      </c>
      <c r="K52" s="180">
        <v>3949</v>
      </c>
      <c r="L52" s="182">
        <v>6443</v>
      </c>
      <c r="M52" s="179">
        <v>1.6315522917194201</v>
      </c>
      <c r="N52" s="183">
        <v>1485</v>
      </c>
      <c r="O52" s="182">
        <v>3404</v>
      </c>
      <c r="P52" s="179">
        <v>2.29225589225589</v>
      </c>
      <c r="Q52" s="183">
        <v>4700</v>
      </c>
      <c r="R52" s="182">
        <v>8954</v>
      </c>
      <c r="S52" s="179">
        <v>1.90510638297872</v>
      </c>
      <c r="T52" s="183">
        <v>231</v>
      </c>
      <c r="U52" s="182">
        <v>556</v>
      </c>
      <c r="V52" s="179">
        <v>2.4069264069264098</v>
      </c>
      <c r="W52" s="183">
        <v>2470</v>
      </c>
      <c r="X52" s="182">
        <v>6768</v>
      </c>
      <c r="Y52" s="179">
        <v>2.7400809716599199</v>
      </c>
      <c r="Z52" s="183">
        <v>8411</v>
      </c>
      <c r="AA52" s="182">
        <v>23972</v>
      </c>
      <c r="AB52" s="179">
        <v>2.8500772797527101</v>
      </c>
      <c r="AC52" s="183">
        <v>1456</v>
      </c>
      <c r="AD52" s="182">
        <v>4183</v>
      </c>
      <c r="AE52" s="179">
        <v>2.8729395604395598</v>
      </c>
      <c r="AF52" s="183">
        <v>1654</v>
      </c>
      <c r="AG52" s="182">
        <v>3548</v>
      </c>
      <c r="AH52" s="179">
        <v>2.1451027811366399</v>
      </c>
      <c r="AI52" s="183">
        <v>300</v>
      </c>
      <c r="AJ52" s="182">
        <v>561</v>
      </c>
      <c r="AK52" s="179">
        <v>1.87</v>
      </c>
      <c r="AL52" s="183">
        <v>218</v>
      </c>
      <c r="AM52" s="182">
        <v>462</v>
      </c>
      <c r="AN52" s="179">
        <v>2.1192660550458702</v>
      </c>
      <c r="AO52" s="43">
        <f t="shared" si="0"/>
        <v>40996</v>
      </c>
      <c r="AP52" s="44">
        <f t="shared" si="0"/>
        <v>90336</v>
      </c>
      <c r="AQ52" s="31">
        <f t="shared" si="1"/>
        <v>2.2035320519075032</v>
      </c>
    </row>
    <row r="53" spans="1:43" s="158" customFormat="1" x14ac:dyDescent="0.2">
      <c r="A53" s="6" t="s">
        <v>90</v>
      </c>
      <c r="B53" s="22">
        <v>476</v>
      </c>
      <c r="C53" s="4">
        <v>1513</v>
      </c>
      <c r="D53" s="23">
        <v>3.1785714285714302</v>
      </c>
      <c r="E53" s="177">
        <v>255</v>
      </c>
      <c r="F53" s="178">
        <v>839</v>
      </c>
      <c r="G53" s="179">
        <v>3.2901960784313702</v>
      </c>
      <c r="H53" s="180">
        <v>4272</v>
      </c>
      <c r="I53" s="181">
        <v>11703</v>
      </c>
      <c r="J53" s="179">
        <v>2.7394662921348298</v>
      </c>
      <c r="K53" s="180">
        <v>2820</v>
      </c>
      <c r="L53" s="182">
        <v>6279</v>
      </c>
      <c r="M53" s="179">
        <v>2.22659574468085</v>
      </c>
      <c r="N53" s="183">
        <v>353</v>
      </c>
      <c r="O53" s="182">
        <v>935</v>
      </c>
      <c r="P53" s="179">
        <v>2.6487252124645901</v>
      </c>
      <c r="Q53" s="183">
        <v>7758</v>
      </c>
      <c r="R53" s="182">
        <v>21364</v>
      </c>
      <c r="S53" s="179">
        <v>2.75380252642434</v>
      </c>
      <c r="T53" s="183">
        <v>44</v>
      </c>
      <c r="U53" s="182">
        <v>93</v>
      </c>
      <c r="V53" s="179">
        <v>2.1136363636363602</v>
      </c>
      <c r="W53" s="183">
        <v>2442</v>
      </c>
      <c r="X53" s="182">
        <v>10180</v>
      </c>
      <c r="Y53" s="179">
        <v>4.1687141687141702</v>
      </c>
      <c r="Z53" s="183">
        <v>7185</v>
      </c>
      <c r="AA53" s="182">
        <v>22435</v>
      </c>
      <c r="AB53" s="179">
        <v>3.1224773834377202</v>
      </c>
      <c r="AC53" s="183">
        <v>1399</v>
      </c>
      <c r="AD53" s="182">
        <v>6780</v>
      </c>
      <c r="AE53" s="179">
        <v>4.8463187991422396</v>
      </c>
      <c r="AF53" s="183">
        <v>1945</v>
      </c>
      <c r="AG53" s="182">
        <v>4796</v>
      </c>
      <c r="AH53" s="179">
        <v>2.4658097686375302</v>
      </c>
      <c r="AI53" s="183">
        <v>48</v>
      </c>
      <c r="AJ53" s="182">
        <v>144</v>
      </c>
      <c r="AK53" s="179">
        <v>3</v>
      </c>
      <c r="AL53" s="183">
        <v>131</v>
      </c>
      <c r="AM53" s="182">
        <v>348</v>
      </c>
      <c r="AN53" s="179">
        <v>2.6564885496183201</v>
      </c>
      <c r="AO53" s="43">
        <f t="shared" si="0"/>
        <v>29128</v>
      </c>
      <c r="AP53" s="44">
        <f t="shared" si="0"/>
        <v>87409</v>
      </c>
      <c r="AQ53" s="31">
        <f t="shared" si="1"/>
        <v>3.0008582806921176</v>
      </c>
    </row>
    <row r="54" spans="1:43" s="158" customFormat="1" x14ac:dyDescent="0.2">
      <c r="A54" s="6" t="s">
        <v>31</v>
      </c>
      <c r="B54" s="22">
        <v>1635</v>
      </c>
      <c r="C54" s="4">
        <v>5592</v>
      </c>
      <c r="D54" s="23">
        <v>3.4201834862385301</v>
      </c>
      <c r="E54" s="177">
        <v>596</v>
      </c>
      <c r="F54" s="178">
        <v>1529</v>
      </c>
      <c r="G54" s="179">
        <v>2.5654362416107399</v>
      </c>
      <c r="H54" s="180">
        <v>12027</v>
      </c>
      <c r="I54" s="181">
        <v>24882</v>
      </c>
      <c r="J54" s="179">
        <v>2.06884509852831</v>
      </c>
      <c r="K54" s="180">
        <v>1716</v>
      </c>
      <c r="L54" s="182">
        <v>3138</v>
      </c>
      <c r="M54" s="179">
        <v>1.8286713286713301</v>
      </c>
      <c r="N54" s="183">
        <v>2147</v>
      </c>
      <c r="O54" s="182">
        <v>4952</v>
      </c>
      <c r="P54" s="179">
        <v>2.3064741499767099</v>
      </c>
      <c r="Q54" s="183">
        <v>1874</v>
      </c>
      <c r="R54" s="182">
        <v>4666</v>
      </c>
      <c r="S54" s="179">
        <v>2.4898612593383098</v>
      </c>
      <c r="T54" s="183">
        <v>289</v>
      </c>
      <c r="U54" s="182">
        <v>751</v>
      </c>
      <c r="V54" s="179">
        <v>2.59861591695502</v>
      </c>
      <c r="W54" s="183">
        <v>3984</v>
      </c>
      <c r="X54" s="182">
        <v>10268</v>
      </c>
      <c r="Y54" s="179">
        <v>2.5773092369477899</v>
      </c>
      <c r="Z54" s="183">
        <v>8014</v>
      </c>
      <c r="AA54" s="182">
        <v>18358</v>
      </c>
      <c r="AB54" s="179">
        <v>2.2907412028949299</v>
      </c>
      <c r="AC54" s="183">
        <v>960</v>
      </c>
      <c r="AD54" s="182">
        <v>3660</v>
      </c>
      <c r="AE54" s="179">
        <v>3.8125</v>
      </c>
      <c r="AF54" s="183">
        <v>1553</v>
      </c>
      <c r="AG54" s="182">
        <v>2930</v>
      </c>
      <c r="AH54" s="179">
        <v>1.8866709594333499</v>
      </c>
      <c r="AI54" s="183">
        <v>186</v>
      </c>
      <c r="AJ54" s="182">
        <v>425</v>
      </c>
      <c r="AK54" s="179">
        <v>2.28494623655914</v>
      </c>
      <c r="AL54" s="183">
        <v>345</v>
      </c>
      <c r="AM54" s="182">
        <v>1629</v>
      </c>
      <c r="AN54" s="179">
        <v>4.7217391304347798</v>
      </c>
      <c r="AO54" s="43">
        <f t="shared" si="0"/>
        <v>35326</v>
      </c>
      <c r="AP54" s="44">
        <f t="shared" si="0"/>
        <v>82780</v>
      </c>
      <c r="AQ54" s="31">
        <f t="shared" si="1"/>
        <v>2.3433165373945535</v>
      </c>
    </row>
    <row r="55" spans="1:43" s="158" customFormat="1" x14ac:dyDescent="0.2">
      <c r="A55" s="6" t="s">
        <v>39</v>
      </c>
      <c r="B55" s="22">
        <v>2896</v>
      </c>
      <c r="C55" s="4">
        <v>8961</v>
      </c>
      <c r="D55" s="23">
        <v>3.0942679558011101</v>
      </c>
      <c r="E55" s="177">
        <v>1206</v>
      </c>
      <c r="F55" s="178">
        <v>2446</v>
      </c>
      <c r="G55" s="179">
        <v>2.0281923714759502</v>
      </c>
      <c r="H55" s="180">
        <v>10155</v>
      </c>
      <c r="I55" s="181">
        <v>20125</v>
      </c>
      <c r="J55" s="179">
        <v>1.98178237321517</v>
      </c>
      <c r="K55" s="180">
        <v>2388</v>
      </c>
      <c r="L55" s="182">
        <v>5477</v>
      </c>
      <c r="M55" s="179">
        <v>2.2935510887772201</v>
      </c>
      <c r="N55" s="183">
        <v>1554</v>
      </c>
      <c r="O55" s="182">
        <v>3355</v>
      </c>
      <c r="P55" s="179">
        <v>2.1589446589446601</v>
      </c>
      <c r="Q55" s="183">
        <v>3786</v>
      </c>
      <c r="R55" s="182">
        <v>9686</v>
      </c>
      <c r="S55" s="179">
        <v>2.5583729529846799</v>
      </c>
      <c r="T55" s="183">
        <v>645</v>
      </c>
      <c r="U55" s="182">
        <v>1857</v>
      </c>
      <c r="V55" s="179">
        <v>2.8790697674418602</v>
      </c>
      <c r="W55" s="183">
        <v>2345</v>
      </c>
      <c r="X55" s="182">
        <v>5099</v>
      </c>
      <c r="Y55" s="179">
        <v>2.1744136460554402</v>
      </c>
      <c r="Z55" s="183">
        <v>5801</v>
      </c>
      <c r="AA55" s="182">
        <v>13224</v>
      </c>
      <c r="AB55" s="179">
        <v>2.2796069643164998</v>
      </c>
      <c r="AC55" s="183">
        <v>2195</v>
      </c>
      <c r="AD55" s="182">
        <v>6163</v>
      </c>
      <c r="AE55" s="179">
        <v>2.8077448747152598</v>
      </c>
      <c r="AF55" s="183">
        <v>1459</v>
      </c>
      <c r="AG55" s="182">
        <v>2808</v>
      </c>
      <c r="AH55" s="179">
        <v>1.92460589444825</v>
      </c>
      <c r="AI55" s="183">
        <v>276</v>
      </c>
      <c r="AJ55" s="182">
        <v>816</v>
      </c>
      <c r="AK55" s="179">
        <v>2.9565217391304301</v>
      </c>
      <c r="AL55" s="183">
        <v>610</v>
      </c>
      <c r="AM55" s="182">
        <v>1274</v>
      </c>
      <c r="AN55" s="179">
        <v>2.0885245901639302</v>
      </c>
      <c r="AO55" s="43">
        <f t="shared" si="0"/>
        <v>35316</v>
      </c>
      <c r="AP55" s="44">
        <f t="shared" si="0"/>
        <v>81291</v>
      </c>
      <c r="AQ55" s="31">
        <f t="shared" si="1"/>
        <v>2.3018178729187904</v>
      </c>
    </row>
    <row r="56" spans="1:43" s="158" customFormat="1" x14ac:dyDescent="0.2">
      <c r="A56" s="6" t="s">
        <v>1</v>
      </c>
      <c r="B56" s="22">
        <v>1759</v>
      </c>
      <c r="C56" s="4">
        <v>7052</v>
      </c>
      <c r="D56" s="23">
        <v>4.0090960773166602</v>
      </c>
      <c r="E56" s="177">
        <v>1080</v>
      </c>
      <c r="F56" s="178">
        <v>3115</v>
      </c>
      <c r="G56" s="179">
        <v>2.88425925925926</v>
      </c>
      <c r="H56" s="180">
        <v>8803</v>
      </c>
      <c r="I56" s="181">
        <v>17431</v>
      </c>
      <c r="J56" s="179">
        <v>1.9801204134954</v>
      </c>
      <c r="K56" s="180">
        <v>2561</v>
      </c>
      <c r="L56" s="182">
        <v>6031</v>
      </c>
      <c r="M56" s="179">
        <v>2.3549394767668899</v>
      </c>
      <c r="N56" s="183">
        <v>1281</v>
      </c>
      <c r="O56" s="182">
        <v>3469</v>
      </c>
      <c r="P56" s="179">
        <v>2.7080405932864999</v>
      </c>
      <c r="Q56" s="183">
        <v>2126</v>
      </c>
      <c r="R56" s="182">
        <v>4505</v>
      </c>
      <c r="S56" s="179">
        <v>2.11900282220132</v>
      </c>
      <c r="T56" s="183">
        <v>312</v>
      </c>
      <c r="U56" s="182">
        <v>1151</v>
      </c>
      <c r="V56" s="179">
        <v>3.6891025641025599</v>
      </c>
      <c r="W56" s="183">
        <v>2442</v>
      </c>
      <c r="X56" s="182">
        <v>5860</v>
      </c>
      <c r="Y56" s="179">
        <v>2.3996723996723999</v>
      </c>
      <c r="Z56" s="183">
        <v>7628</v>
      </c>
      <c r="AA56" s="182">
        <v>16448</v>
      </c>
      <c r="AB56" s="179">
        <v>2.1562663869952798</v>
      </c>
      <c r="AC56" s="183">
        <v>1544</v>
      </c>
      <c r="AD56" s="182">
        <v>5597</v>
      </c>
      <c r="AE56" s="179">
        <v>3.625</v>
      </c>
      <c r="AF56" s="183">
        <v>2352</v>
      </c>
      <c r="AG56" s="182">
        <v>6189</v>
      </c>
      <c r="AH56" s="179">
        <v>2.6313775510204098</v>
      </c>
      <c r="AI56" s="183">
        <v>630</v>
      </c>
      <c r="AJ56" s="182">
        <v>865</v>
      </c>
      <c r="AK56" s="179">
        <v>1.3730158730158699</v>
      </c>
      <c r="AL56" s="183">
        <v>504</v>
      </c>
      <c r="AM56" s="182">
        <v>789</v>
      </c>
      <c r="AN56" s="179">
        <v>1.56547619047619</v>
      </c>
      <c r="AO56" s="43">
        <f t="shared" si="0"/>
        <v>33022</v>
      </c>
      <c r="AP56" s="44">
        <f t="shared" si="0"/>
        <v>78502</v>
      </c>
      <c r="AQ56" s="31">
        <f t="shared" si="1"/>
        <v>2.3772636424202047</v>
      </c>
    </row>
    <row r="57" spans="1:43" s="158" customFormat="1" x14ac:dyDescent="0.2">
      <c r="A57" s="6" t="s">
        <v>87</v>
      </c>
      <c r="B57" s="22">
        <v>712</v>
      </c>
      <c r="C57" s="4">
        <v>1690</v>
      </c>
      <c r="D57" s="23">
        <v>2.3735955056179798</v>
      </c>
      <c r="E57" s="177">
        <v>376</v>
      </c>
      <c r="F57" s="178">
        <v>798</v>
      </c>
      <c r="G57" s="179">
        <v>2.12234042553191</v>
      </c>
      <c r="H57" s="180">
        <v>8620</v>
      </c>
      <c r="I57" s="181">
        <v>15953</v>
      </c>
      <c r="J57" s="179">
        <v>1.8506960556844501</v>
      </c>
      <c r="K57" s="180">
        <v>1673</v>
      </c>
      <c r="L57" s="182">
        <v>2950</v>
      </c>
      <c r="M57" s="179">
        <v>1.7632994620442299</v>
      </c>
      <c r="N57" s="183">
        <v>1247</v>
      </c>
      <c r="O57" s="182">
        <v>3098</v>
      </c>
      <c r="P57" s="179">
        <v>2.4843624699278299</v>
      </c>
      <c r="Q57" s="183">
        <v>12518</v>
      </c>
      <c r="R57" s="182">
        <v>17137</v>
      </c>
      <c r="S57" s="179">
        <v>1.3689886563348801</v>
      </c>
      <c r="T57" s="183">
        <v>228</v>
      </c>
      <c r="U57" s="182">
        <v>482</v>
      </c>
      <c r="V57" s="179">
        <v>2.1140350877193002</v>
      </c>
      <c r="W57" s="183">
        <v>1563</v>
      </c>
      <c r="X57" s="182">
        <v>4384</v>
      </c>
      <c r="Y57" s="179">
        <v>2.80486244401791</v>
      </c>
      <c r="Z57" s="183">
        <v>6710</v>
      </c>
      <c r="AA57" s="182">
        <v>20709</v>
      </c>
      <c r="AB57" s="179">
        <v>3.08628912071535</v>
      </c>
      <c r="AC57" s="183">
        <v>1189</v>
      </c>
      <c r="AD57" s="182">
        <v>2770</v>
      </c>
      <c r="AE57" s="179">
        <v>2.3296888141295198</v>
      </c>
      <c r="AF57" s="183">
        <v>1109</v>
      </c>
      <c r="AG57" s="182">
        <v>2158</v>
      </c>
      <c r="AH57" s="179">
        <v>1.94589720468891</v>
      </c>
      <c r="AI57" s="183">
        <v>90</v>
      </c>
      <c r="AJ57" s="182">
        <v>171</v>
      </c>
      <c r="AK57" s="179">
        <v>1.9</v>
      </c>
      <c r="AL57" s="183">
        <v>164</v>
      </c>
      <c r="AM57" s="182">
        <v>447</v>
      </c>
      <c r="AN57" s="179">
        <v>2.7256097560975601</v>
      </c>
      <c r="AO57" s="43">
        <f t="shared" si="0"/>
        <v>36199</v>
      </c>
      <c r="AP57" s="44">
        <f t="shared" si="0"/>
        <v>72747</v>
      </c>
      <c r="AQ57" s="31">
        <f t="shared" si="1"/>
        <v>2.0096411503080196</v>
      </c>
    </row>
    <row r="58" spans="1:43" s="158" customFormat="1" x14ac:dyDescent="0.2">
      <c r="A58" s="6" t="s">
        <v>88</v>
      </c>
      <c r="B58" s="22">
        <v>836</v>
      </c>
      <c r="C58" s="4">
        <v>1870</v>
      </c>
      <c r="D58" s="23">
        <v>2.2368421052631602</v>
      </c>
      <c r="E58" s="177">
        <v>209</v>
      </c>
      <c r="F58" s="178">
        <v>628</v>
      </c>
      <c r="G58" s="179">
        <v>3.0047846889952199</v>
      </c>
      <c r="H58" s="180">
        <v>13003</v>
      </c>
      <c r="I58" s="181">
        <v>23088</v>
      </c>
      <c r="J58" s="179">
        <v>1.7755902484042101</v>
      </c>
      <c r="K58" s="180">
        <v>3227</v>
      </c>
      <c r="L58" s="182">
        <v>5574</v>
      </c>
      <c r="M58" s="179">
        <v>1.72730089866749</v>
      </c>
      <c r="N58" s="183">
        <v>1386</v>
      </c>
      <c r="O58" s="182">
        <v>3298</v>
      </c>
      <c r="P58" s="179">
        <v>2.37950937950938</v>
      </c>
      <c r="Q58" s="183">
        <v>4119</v>
      </c>
      <c r="R58" s="182">
        <v>7302</v>
      </c>
      <c r="S58" s="179">
        <v>1.7727603787327</v>
      </c>
      <c r="T58" s="183">
        <v>180</v>
      </c>
      <c r="U58" s="182">
        <v>435</v>
      </c>
      <c r="V58" s="179">
        <v>2.4166666666666701</v>
      </c>
      <c r="W58" s="183">
        <v>2358</v>
      </c>
      <c r="X58" s="182">
        <v>6260</v>
      </c>
      <c r="Y58" s="179">
        <v>2.6547921967769299</v>
      </c>
      <c r="Z58" s="183">
        <v>5969</v>
      </c>
      <c r="AA58" s="182">
        <v>13913</v>
      </c>
      <c r="AB58" s="179">
        <v>2.3308761936672799</v>
      </c>
      <c r="AC58" s="183">
        <v>1063</v>
      </c>
      <c r="AD58" s="182">
        <v>2273</v>
      </c>
      <c r="AE58" s="179">
        <v>2.1382878645343402</v>
      </c>
      <c r="AF58" s="183">
        <v>914</v>
      </c>
      <c r="AG58" s="182">
        <v>1814</v>
      </c>
      <c r="AH58" s="179">
        <v>1.9846827133479199</v>
      </c>
      <c r="AI58" s="183">
        <v>286</v>
      </c>
      <c r="AJ58" s="182">
        <v>543</v>
      </c>
      <c r="AK58" s="179">
        <v>1.8986013986014001</v>
      </c>
      <c r="AL58" s="183">
        <v>267</v>
      </c>
      <c r="AM58" s="182">
        <v>564</v>
      </c>
      <c r="AN58" s="179">
        <v>2.1123595505617998</v>
      </c>
      <c r="AO58" s="43">
        <f t="shared" si="0"/>
        <v>33817</v>
      </c>
      <c r="AP58" s="44">
        <f t="shared" si="0"/>
        <v>67562</v>
      </c>
      <c r="AQ58" s="31">
        <f t="shared" si="1"/>
        <v>1.9978708933376703</v>
      </c>
    </row>
    <row r="59" spans="1:43" s="158" customFormat="1" x14ac:dyDescent="0.2">
      <c r="A59" s="6" t="s">
        <v>38</v>
      </c>
      <c r="B59" s="22">
        <v>1368</v>
      </c>
      <c r="C59" s="4">
        <v>4542</v>
      </c>
      <c r="D59" s="23">
        <v>3.3201754385964901</v>
      </c>
      <c r="E59" s="177">
        <v>389</v>
      </c>
      <c r="F59" s="178">
        <v>1132</v>
      </c>
      <c r="G59" s="179">
        <v>2.9100257069408699</v>
      </c>
      <c r="H59" s="180">
        <v>6058</v>
      </c>
      <c r="I59" s="181">
        <v>13234</v>
      </c>
      <c r="J59" s="179">
        <v>2.1845493562231799</v>
      </c>
      <c r="K59" s="180">
        <v>1967</v>
      </c>
      <c r="L59" s="182">
        <v>4815</v>
      </c>
      <c r="M59" s="179">
        <v>2.4478901881037101</v>
      </c>
      <c r="N59" s="183">
        <v>1012</v>
      </c>
      <c r="O59" s="182">
        <v>2887</v>
      </c>
      <c r="P59" s="179">
        <v>2.85276679841897</v>
      </c>
      <c r="Q59" s="183">
        <v>2654</v>
      </c>
      <c r="R59" s="182">
        <v>7232</v>
      </c>
      <c r="S59" s="179">
        <v>2.7249434815372999</v>
      </c>
      <c r="T59" s="183">
        <v>161</v>
      </c>
      <c r="U59" s="182">
        <v>470</v>
      </c>
      <c r="V59" s="179">
        <v>2.91925465838509</v>
      </c>
      <c r="W59" s="183">
        <v>1297</v>
      </c>
      <c r="X59" s="182">
        <v>4086</v>
      </c>
      <c r="Y59" s="179">
        <v>3.1503469545104101</v>
      </c>
      <c r="Z59" s="183">
        <v>5246</v>
      </c>
      <c r="AA59" s="182">
        <v>15383</v>
      </c>
      <c r="AB59" s="179">
        <v>2.9323293938238701</v>
      </c>
      <c r="AC59" s="183">
        <v>1134</v>
      </c>
      <c r="AD59" s="182">
        <v>3785</v>
      </c>
      <c r="AE59" s="179">
        <v>3.33774250440917</v>
      </c>
      <c r="AF59" s="183">
        <v>531</v>
      </c>
      <c r="AG59" s="182">
        <v>1152</v>
      </c>
      <c r="AH59" s="179">
        <v>2.1694915254237301</v>
      </c>
      <c r="AI59" s="183">
        <v>70</v>
      </c>
      <c r="AJ59" s="182">
        <v>160</v>
      </c>
      <c r="AK59" s="179">
        <v>2.28571428571429</v>
      </c>
      <c r="AL59" s="183">
        <v>149</v>
      </c>
      <c r="AM59" s="182">
        <v>333</v>
      </c>
      <c r="AN59" s="179">
        <v>2.23489932885906</v>
      </c>
      <c r="AO59" s="43">
        <f t="shared" si="0"/>
        <v>22036</v>
      </c>
      <c r="AP59" s="44">
        <f t="shared" si="0"/>
        <v>59211</v>
      </c>
      <c r="AQ59" s="31">
        <f t="shared" si="1"/>
        <v>2.6870121619168632</v>
      </c>
    </row>
    <row r="60" spans="1:43" s="158" customFormat="1" x14ac:dyDescent="0.2">
      <c r="A60" s="6" t="s">
        <v>35</v>
      </c>
      <c r="B60" s="22">
        <v>289</v>
      </c>
      <c r="C60" s="4">
        <v>783</v>
      </c>
      <c r="D60" s="23">
        <v>2.7093425605536301</v>
      </c>
      <c r="E60" s="177">
        <v>222</v>
      </c>
      <c r="F60" s="178">
        <v>564</v>
      </c>
      <c r="G60" s="179">
        <v>2.5405405405405399</v>
      </c>
      <c r="H60" s="180">
        <v>2857</v>
      </c>
      <c r="I60" s="181">
        <v>6684</v>
      </c>
      <c r="J60" s="179">
        <v>2.3395169758487899</v>
      </c>
      <c r="K60" s="180">
        <v>569</v>
      </c>
      <c r="L60" s="182">
        <v>1280</v>
      </c>
      <c r="M60" s="179">
        <v>2.2495606326889299</v>
      </c>
      <c r="N60" s="183">
        <v>661</v>
      </c>
      <c r="O60" s="182">
        <v>1946</v>
      </c>
      <c r="P60" s="179">
        <v>2.9440242057488701</v>
      </c>
      <c r="Q60" s="183">
        <v>1278</v>
      </c>
      <c r="R60" s="182">
        <v>3179</v>
      </c>
      <c r="S60" s="179">
        <v>2.4874804381846598</v>
      </c>
      <c r="T60" s="183">
        <v>315</v>
      </c>
      <c r="U60" s="182">
        <v>1070</v>
      </c>
      <c r="V60" s="179">
        <v>3.3968253968253999</v>
      </c>
      <c r="W60" s="183">
        <v>2281</v>
      </c>
      <c r="X60" s="182">
        <v>7920</v>
      </c>
      <c r="Y60" s="179">
        <v>3.4721613327487901</v>
      </c>
      <c r="Z60" s="183">
        <v>8877</v>
      </c>
      <c r="AA60" s="182">
        <v>27103</v>
      </c>
      <c r="AB60" s="179">
        <v>3.0531711163681399</v>
      </c>
      <c r="AC60" s="183">
        <v>452</v>
      </c>
      <c r="AD60" s="182">
        <v>1070</v>
      </c>
      <c r="AE60" s="179">
        <v>2.3672566371681398</v>
      </c>
      <c r="AF60" s="183">
        <v>757</v>
      </c>
      <c r="AG60" s="182">
        <v>1672</v>
      </c>
      <c r="AH60" s="179">
        <v>2.2087186261558802</v>
      </c>
      <c r="AI60" s="183">
        <v>129</v>
      </c>
      <c r="AJ60" s="182">
        <v>311</v>
      </c>
      <c r="AK60" s="179">
        <v>2.41085271317829</v>
      </c>
      <c r="AL60" s="183">
        <v>115</v>
      </c>
      <c r="AM60" s="182">
        <v>470</v>
      </c>
      <c r="AN60" s="179">
        <v>4.0869565217391299</v>
      </c>
      <c r="AO60" s="43">
        <f t="shared" si="0"/>
        <v>18802</v>
      </c>
      <c r="AP60" s="44">
        <f t="shared" si="0"/>
        <v>54052</v>
      </c>
      <c r="AQ60" s="31">
        <f t="shared" si="1"/>
        <v>2.8748005531326455</v>
      </c>
    </row>
    <row r="61" spans="1:43" s="158" customFormat="1" x14ac:dyDescent="0.2">
      <c r="A61" s="6" t="s">
        <v>53</v>
      </c>
      <c r="B61" s="22">
        <v>851</v>
      </c>
      <c r="C61" s="4">
        <v>1943</v>
      </c>
      <c r="D61" s="23">
        <v>2.2831962397179799</v>
      </c>
      <c r="E61" s="177">
        <v>262</v>
      </c>
      <c r="F61" s="178">
        <v>548</v>
      </c>
      <c r="G61" s="179">
        <v>2.0916030534351102</v>
      </c>
      <c r="H61" s="180">
        <v>7495</v>
      </c>
      <c r="I61" s="181">
        <v>14917</v>
      </c>
      <c r="J61" s="179">
        <v>1.99026017344897</v>
      </c>
      <c r="K61" s="180">
        <v>2025</v>
      </c>
      <c r="L61" s="182">
        <v>3713</v>
      </c>
      <c r="M61" s="179">
        <v>1.83358024691358</v>
      </c>
      <c r="N61" s="183">
        <v>1033</v>
      </c>
      <c r="O61" s="182">
        <v>2308</v>
      </c>
      <c r="P61" s="179">
        <v>2.2342691190706701</v>
      </c>
      <c r="Q61" s="183">
        <v>3199</v>
      </c>
      <c r="R61" s="182">
        <v>6184</v>
      </c>
      <c r="S61" s="179">
        <v>1.9331040950297</v>
      </c>
      <c r="T61" s="183">
        <v>108</v>
      </c>
      <c r="U61" s="182">
        <v>260</v>
      </c>
      <c r="V61" s="179">
        <v>2.4074074074074101</v>
      </c>
      <c r="W61" s="183">
        <v>1165</v>
      </c>
      <c r="X61" s="182">
        <v>3238</v>
      </c>
      <c r="Y61" s="179">
        <v>2.7793991416309001</v>
      </c>
      <c r="Z61" s="183">
        <v>4316</v>
      </c>
      <c r="AA61" s="182">
        <v>10812</v>
      </c>
      <c r="AB61" s="179">
        <v>2.5050973123262299</v>
      </c>
      <c r="AC61" s="183">
        <v>857</v>
      </c>
      <c r="AD61" s="182">
        <v>2158</v>
      </c>
      <c r="AE61" s="179">
        <v>2.51808634772462</v>
      </c>
      <c r="AF61" s="183">
        <v>1402</v>
      </c>
      <c r="AG61" s="182">
        <v>2886</v>
      </c>
      <c r="AH61" s="179">
        <v>2.0584878744650501</v>
      </c>
      <c r="AI61" s="183">
        <v>239</v>
      </c>
      <c r="AJ61" s="182">
        <v>404</v>
      </c>
      <c r="AK61" s="179">
        <v>1.69037656903766</v>
      </c>
      <c r="AL61" s="183">
        <v>141</v>
      </c>
      <c r="AM61" s="182">
        <v>382</v>
      </c>
      <c r="AN61" s="179">
        <v>2.7092198581560298</v>
      </c>
      <c r="AO61" s="43">
        <f t="shared" si="0"/>
        <v>23093</v>
      </c>
      <c r="AP61" s="44">
        <f t="shared" si="0"/>
        <v>49753</v>
      </c>
      <c r="AQ61" s="31">
        <f t="shared" si="1"/>
        <v>2.1544623912007967</v>
      </c>
    </row>
    <row r="62" spans="1:43" s="158" customFormat="1" x14ac:dyDescent="0.2">
      <c r="A62" s="6" t="s">
        <v>80</v>
      </c>
      <c r="B62" s="22">
        <v>1107</v>
      </c>
      <c r="C62" s="4">
        <v>2243</v>
      </c>
      <c r="D62" s="23">
        <v>2.02619692863595</v>
      </c>
      <c r="E62" s="177">
        <v>310</v>
      </c>
      <c r="F62" s="178">
        <v>613</v>
      </c>
      <c r="G62" s="179">
        <v>1.97741935483871</v>
      </c>
      <c r="H62" s="180">
        <v>7758</v>
      </c>
      <c r="I62" s="181">
        <v>13330</v>
      </c>
      <c r="J62" s="179">
        <v>1.7182263469966499</v>
      </c>
      <c r="K62" s="180">
        <v>2123</v>
      </c>
      <c r="L62" s="182">
        <v>4058</v>
      </c>
      <c r="M62" s="179">
        <v>1.9114460668864801</v>
      </c>
      <c r="N62" s="183">
        <v>1032</v>
      </c>
      <c r="O62" s="182">
        <v>2209</v>
      </c>
      <c r="P62" s="179">
        <v>2.1405038759689901</v>
      </c>
      <c r="Q62" s="183">
        <v>2778</v>
      </c>
      <c r="R62" s="182">
        <v>6096</v>
      </c>
      <c r="S62" s="179">
        <v>2.1943844492440601</v>
      </c>
      <c r="T62" s="183">
        <v>134</v>
      </c>
      <c r="U62" s="182">
        <v>423</v>
      </c>
      <c r="V62" s="179">
        <v>3.1567164179104501</v>
      </c>
      <c r="W62" s="183">
        <v>1308</v>
      </c>
      <c r="X62" s="182">
        <v>3311</v>
      </c>
      <c r="Y62" s="179">
        <v>2.5313455657492399</v>
      </c>
      <c r="Z62" s="183">
        <v>3496</v>
      </c>
      <c r="AA62" s="182">
        <v>10454</v>
      </c>
      <c r="AB62" s="179">
        <v>2.9902745995423299</v>
      </c>
      <c r="AC62" s="183">
        <v>1553</v>
      </c>
      <c r="AD62" s="182">
        <v>3298</v>
      </c>
      <c r="AE62" s="179">
        <v>2.1236316806181601</v>
      </c>
      <c r="AF62" s="183">
        <v>657</v>
      </c>
      <c r="AG62" s="182">
        <v>1464</v>
      </c>
      <c r="AH62" s="179">
        <v>2.2283105022831098</v>
      </c>
      <c r="AI62" s="183">
        <v>142</v>
      </c>
      <c r="AJ62" s="182">
        <v>436</v>
      </c>
      <c r="AK62" s="179">
        <v>3.0704225352112702</v>
      </c>
      <c r="AL62" s="183">
        <v>152</v>
      </c>
      <c r="AM62" s="182">
        <v>306</v>
      </c>
      <c r="AN62" s="179">
        <v>2.0131578947368398</v>
      </c>
      <c r="AO62" s="43">
        <f t="shared" si="0"/>
        <v>22550</v>
      </c>
      <c r="AP62" s="44">
        <f t="shared" si="0"/>
        <v>48241</v>
      </c>
      <c r="AQ62" s="31">
        <f t="shared" si="1"/>
        <v>2.1392904656319289</v>
      </c>
    </row>
    <row r="63" spans="1:43" s="158" customFormat="1" x14ac:dyDescent="0.2">
      <c r="A63" s="6" t="s">
        <v>59</v>
      </c>
      <c r="B63" s="22">
        <v>325</v>
      </c>
      <c r="C63" s="4">
        <v>589</v>
      </c>
      <c r="D63" s="23">
        <v>1.81230769230769</v>
      </c>
      <c r="E63" s="177">
        <v>228</v>
      </c>
      <c r="F63" s="178">
        <v>447</v>
      </c>
      <c r="G63" s="179">
        <v>1.9605263157894699</v>
      </c>
      <c r="H63" s="183">
        <v>5817</v>
      </c>
      <c r="I63" s="182">
        <v>13243</v>
      </c>
      <c r="J63" s="179">
        <v>2.2766030599965599</v>
      </c>
      <c r="K63" s="180">
        <v>4010</v>
      </c>
      <c r="L63" s="182">
        <v>7116</v>
      </c>
      <c r="M63" s="179">
        <v>1.77456359102244</v>
      </c>
      <c r="N63" s="183">
        <v>497</v>
      </c>
      <c r="O63" s="182">
        <v>1459</v>
      </c>
      <c r="P63" s="179">
        <v>2.9356136820925598</v>
      </c>
      <c r="Q63" s="183">
        <v>3157</v>
      </c>
      <c r="R63" s="182">
        <v>7349</v>
      </c>
      <c r="S63" s="179">
        <v>2.3278428888185001</v>
      </c>
      <c r="T63" s="183">
        <v>121</v>
      </c>
      <c r="U63" s="182">
        <v>226</v>
      </c>
      <c r="V63" s="179">
        <v>1.8677685950413201</v>
      </c>
      <c r="W63" s="183">
        <v>795</v>
      </c>
      <c r="X63" s="182">
        <v>2511</v>
      </c>
      <c r="Y63" s="179">
        <v>3.1584905660377398</v>
      </c>
      <c r="Z63" s="183">
        <v>3372</v>
      </c>
      <c r="AA63" s="182">
        <v>9887</v>
      </c>
      <c r="AB63" s="179">
        <v>2.93208778173191</v>
      </c>
      <c r="AC63" s="183">
        <v>871</v>
      </c>
      <c r="AD63" s="182">
        <v>1802</v>
      </c>
      <c r="AE63" s="179">
        <v>2.06888633754305</v>
      </c>
      <c r="AF63" s="183">
        <v>548</v>
      </c>
      <c r="AG63" s="182">
        <v>1133</v>
      </c>
      <c r="AH63" s="179">
        <v>2.0675182481751802</v>
      </c>
      <c r="AI63" s="183">
        <v>22</v>
      </c>
      <c r="AJ63" s="182">
        <v>62</v>
      </c>
      <c r="AK63" s="179">
        <v>2.8181818181818201</v>
      </c>
      <c r="AL63" s="183">
        <v>75</v>
      </c>
      <c r="AM63" s="182">
        <v>217</v>
      </c>
      <c r="AN63" s="179">
        <v>2.89333333333333</v>
      </c>
      <c r="AO63" s="43">
        <f t="shared" si="0"/>
        <v>19838</v>
      </c>
      <c r="AP63" s="44">
        <f t="shared" si="0"/>
        <v>46041</v>
      </c>
      <c r="AQ63" s="31">
        <f t="shared" si="1"/>
        <v>2.3208488758947476</v>
      </c>
    </row>
    <row r="64" spans="1:43" s="158" customFormat="1" x14ac:dyDescent="0.2">
      <c r="A64" s="36" t="s">
        <v>54</v>
      </c>
      <c r="B64" s="28">
        <v>1545</v>
      </c>
      <c r="C64" s="26">
        <v>4868</v>
      </c>
      <c r="D64" s="27">
        <v>3.1508090614886699</v>
      </c>
      <c r="E64" s="183">
        <v>1067</v>
      </c>
      <c r="F64" s="182">
        <v>3659</v>
      </c>
      <c r="G64" s="184">
        <v>3.4292408622305501</v>
      </c>
      <c r="H64" s="185">
        <v>5202</v>
      </c>
      <c r="I64" s="186">
        <v>12214</v>
      </c>
      <c r="J64" s="184">
        <v>2.34794309880815</v>
      </c>
      <c r="K64" s="185">
        <v>1482</v>
      </c>
      <c r="L64" s="182">
        <v>3672</v>
      </c>
      <c r="M64" s="184">
        <v>2.4777327935222702</v>
      </c>
      <c r="N64" s="183">
        <v>1167</v>
      </c>
      <c r="O64" s="182">
        <v>2652</v>
      </c>
      <c r="P64" s="184">
        <v>2.27249357326478</v>
      </c>
      <c r="Q64" s="183">
        <v>1527</v>
      </c>
      <c r="R64" s="182">
        <v>3435</v>
      </c>
      <c r="S64" s="184">
        <v>2.2495088408644399</v>
      </c>
      <c r="T64" s="183">
        <v>263</v>
      </c>
      <c r="U64" s="182">
        <v>985</v>
      </c>
      <c r="V64" s="184">
        <v>3.74524714828897</v>
      </c>
      <c r="W64" s="183">
        <v>948</v>
      </c>
      <c r="X64" s="182">
        <v>2161</v>
      </c>
      <c r="Y64" s="184">
        <v>2.2795358649789002</v>
      </c>
      <c r="Z64" s="183">
        <v>1609</v>
      </c>
      <c r="AA64" s="182">
        <v>3875</v>
      </c>
      <c r="AB64" s="184">
        <v>2.4083281541330002</v>
      </c>
      <c r="AC64" s="183">
        <v>961</v>
      </c>
      <c r="AD64" s="182">
        <v>2442</v>
      </c>
      <c r="AE64" s="184">
        <v>2.5411030176899101</v>
      </c>
      <c r="AF64" s="183">
        <v>599</v>
      </c>
      <c r="AG64" s="182">
        <v>1366</v>
      </c>
      <c r="AH64" s="184">
        <v>2.2804674457429099</v>
      </c>
      <c r="AI64" s="183">
        <v>232</v>
      </c>
      <c r="AJ64" s="182">
        <v>573</v>
      </c>
      <c r="AK64" s="184">
        <v>2.4698275862068999</v>
      </c>
      <c r="AL64" s="183">
        <v>779</v>
      </c>
      <c r="AM64" s="182">
        <v>2645</v>
      </c>
      <c r="AN64" s="179">
        <v>3.39537869062901</v>
      </c>
      <c r="AO64" s="43">
        <f t="shared" si="0"/>
        <v>17381</v>
      </c>
      <c r="AP64" s="44">
        <f t="shared" si="0"/>
        <v>44547</v>
      </c>
      <c r="AQ64" s="31">
        <f t="shared" si="1"/>
        <v>2.5629710603532594</v>
      </c>
    </row>
    <row r="65" spans="1:43" s="158" customFormat="1" x14ac:dyDescent="0.2">
      <c r="A65" s="6" t="s">
        <v>50</v>
      </c>
      <c r="B65" s="22">
        <v>242</v>
      </c>
      <c r="C65" s="4">
        <v>722</v>
      </c>
      <c r="D65" s="23">
        <v>2.9834710743801698</v>
      </c>
      <c r="E65" s="177">
        <v>160</v>
      </c>
      <c r="F65" s="178">
        <v>589</v>
      </c>
      <c r="G65" s="179">
        <v>3.6812499999999999</v>
      </c>
      <c r="H65" s="180">
        <v>4320</v>
      </c>
      <c r="I65" s="181">
        <v>11209</v>
      </c>
      <c r="J65" s="179">
        <v>2.5946759259259302</v>
      </c>
      <c r="K65" s="180">
        <v>748</v>
      </c>
      <c r="L65" s="182">
        <v>1928</v>
      </c>
      <c r="M65" s="179">
        <v>2.57754010695187</v>
      </c>
      <c r="N65" s="183">
        <v>581</v>
      </c>
      <c r="O65" s="182">
        <v>1521</v>
      </c>
      <c r="P65" s="179">
        <v>2.6179001721170398</v>
      </c>
      <c r="Q65" s="183">
        <v>1018</v>
      </c>
      <c r="R65" s="182">
        <v>2548</v>
      </c>
      <c r="S65" s="179">
        <v>2.50294695481336</v>
      </c>
      <c r="T65" s="183">
        <v>51</v>
      </c>
      <c r="U65" s="182">
        <v>187</v>
      </c>
      <c r="V65" s="179">
        <v>3.6666666666666701</v>
      </c>
      <c r="W65" s="183">
        <v>973</v>
      </c>
      <c r="X65" s="182">
        <v>3176</v>
      </c>
      <c r="Y65" s="179">
        <v>3.2641315519013401</v>
      </c>
      <c r="Z65" s="183">
        <v>4690</v>
      </c>
      <c r="AA65" s="182">
        <v>14369</v>
      </c>
      <c r="AB65" s="179">
        <v>3.0637526652451998</v>
      </c>
      <c r="AC65" s="183">
        <v>329</v>
      </c>
      <c r="AD65" s="182">
        <v>1518</v>
      </c>
      <c r="AE65" s="179">
        <v>4.6139817629179296</v>
      </c>
      <c r="AF65" s="183">
        <v>684</v>
      </c>
      <c r="AG65" s="182">
        <v>1537</v>
      </c>
      <c r="AH65" s="179">
        <v>2.2470760233918101</v>
      </c>
      <c r="AI65" s="183">
        <v>81</v>
      </c>
      <c r="AJ65" s="182">
        <v>193</v>
      </c>
      <c r="AK65" s="179">
        <v>2.38271604938272</v>
      </c>
      <c r="AL65" s="183">
        <v>93</v>
      </c>
      <c r="AM65" s="182">
        <v>337</v>
      </c>
      <c r="AN65" s="179">
        <v>3.6236559139784901</v>
      </c>
      <c r="AO65" s="43">
        <f t="shared" si="0"/>
        <v>13970</v>
      </c>
      <c r="AP65" s="44">
        <f t="shared" si="0"/>
        <v>39834</v>
      </c>
      <c r="AQ65" s="31">
        <f t="shared" si="1"/>
        <v>2.8513958482462418</v>
      </c>
    </row>
    <row r="66" spans="1:43" s="158" customFormat="1" x14ac:dyDescent="0.2">
      <c r="A66" s="6" t="s">
        <v>51</v>
      </c>
      <c r="B66" s="22">
        <v>850</v>
      </c>
      <c r="C66" s="4">
        <v>3423</v>
      </c>
      <c r="D66" s="23">
        <v>4.0270588235294102</v>
      </c>
      <c r="E66" s="177">
        <v>387</v>
      </c>
      <c r="F66" s="178">
        <v>1725</v>
      </c>
      <c r="G66" s="179">
        <v>4.4573643410852704</v>
      </c>
      <c r="H66" s="183">
        <v>4369</v>
      </c>
      <c r="I66" s="182">
        <v>10332</v>
      </c>
      <c r="J66" s="179">
        <v>2.3648432135500101</v>
      </c>
      <c r="K66" s="180">
        <v>761</v>
      </c>
      <c r="L66" s="182">
        <v>1697</v>
      </c>
      <c r="M66" s="179">
        <v>2.2299605781866001</v>
      </c>
      <c r="N66" s="183">
        <v>1078</v>
      </c>
      <c r="O66" s="182">
        <v>2217</v>
      </c>
      <c r="P66" s="179">
        <v>2.05658627087199</v>
      </c>
      <c r="Q66" s="183">
        <v>1103</v>
      </c>
      <c r="R66" s="182">
        <v>2413</v>
      </c>
      <c r="S66" s="179">
        <v>2.18766999093382</v>
      </c>
      <c r="T66" s="183">
        <v>233</v>
      </c>
      <c r="U66" s="182">
        <v>1214</v>
      </c>
      <c r="V66" s="179">
        <v>5.2103004291845503</v>
      </c>
      <c r="W66" s="183">
        <v>1401</v>
      </c>
      <c r="X66" s="182">
        <v>3105</v>
      </c>
      <c r="Y66" s="179">
        <v>2.21627408993576</v>
      </c>
      <c r="Z66" s="183">
        <v>2813</v>
      </c>
      <c r="AA66" s="182">
        <v>6365</v>
      </c>
      <c r="AB66" s="179">
        <v>2.2627088517596898</v>
      </c>
      <c r="AC66" s="183">
        <v>638</v>
      </c>
      <c r="AD66" s="182">
        <v>2517</v>
      </c>
      <c r="AE66" s="179">
        <v>3.94514106583072</v>
      </c>
      <c r="AF66" s="183">
        <v>920</v>
      </c>
      <c r="AG66" s="182">
        <v>1801</v>
      </c>
      <c r="AH66" s="179">
        <v>1.9576086956521701</v>
      </c>
      <c r="AI66" s="183">
        <v>113</v>
      </c>
      <c r="AJ66" s="182">
        <v>244</v>
      </c>
      <c r="AK66" s="179">
        <v>2.1592920353982299</v>
      </c>
      <c r="AL66" s="183">
        <v>421</v>
      </c>
      <c r="AM66" s="182">
        <v>1325</v>
      </c>
      <c r="AN66" s="179">
        <v>3.1472684085510698</v>
      </c>
      <c r="AO66" s="43">
        <f t="shared" si="0"/>
        <v>15087</v>
      </c>
      <c r="AP66" s="44">
        <f t="shared" si="0"/>
        <v>38378</v>
      </c>
      <c r="AQ66" s="31">
        <f t="shared" si="1"/>
        <v>2.5437794127394446</v>
      </c>
    </row>
    <row r="67" spans="1:43" s="158" customFormat="1" x14ac:dyDescent="0.2">
      <c r="A67" s="6" t="s">
        <v>81</v>
      </c>
      <c r="B67" s="22">
        <v>364</v>
      </c>
      <c r="C67" s="4">
        <v>1028</v>
      </c>
      <c r="D67" s="23">
        <v>2.8241758241758199</v>
      </c>
      <c r="E67" s="177">
        <v>745</v>
      </c>
      <c r="F67" s="178">
        <v>1570</v>
      </c>
      <c r="G67" s="179">
        <v>2.1073825503355699</v>
      </c>
      <c r="H67" s="180">
        <v>4425</v>
      </c>
      <c r="I67" s="181">
        <v>9281</v>
      </c>
      <c r="J67" s="179">
        <v>2.0974011299435</v>
      </c>
      <c r="K67" s="180">
        <v>784</v>
      </c>
      <c r="L67" s="182">
        <v>1466</v>
      </c>
      <c r="M67" s="179">
        <v>1.86989795918367</v>
      </c>
      <c r="N67" s="183">
        <v>1035</v>
      </c>
      <c r="O67" s="182">
        <v>2206</v>
      </c>
      <c r="P67" s="179">
        <v>2.1314009661835698</v>
      </c>
      <c r="Q67" s="183">
        <v>789</v>
      </c>
      <c r="R67" s="182">
        <v>1998</v>
      </c>
      <c r="S67" s="179">
        <v>2.5323193916349802</v>
      </c>
      <c r="T67" s="183">
        <v>276</v>
      </c>
      <c r="U67" s="182">
        <v>813</v>
      </c>
      <c r="V67" s="179">
        <v>2.9456521739130399</v>
      </c>
      <c r="W67" s="183">
        <v>641</v>
      </c>
      <c r="X67" s="182">
        <v>1989</v>
      </c>
      <c r="Y67" s="179">
        <v>3.1029641185647399</v>
      </c>
      <c r="Z67" s="183">
        <v>1402</v>
      </c>
      <c r="AA67" s="182">
        <v>4225</v>
      </c>
      <c r="AB67" s="179">
        <v>3.0135520684736101</v>
      </c>
      <c r="AC67" s="183">
        <v>890</v>
      </c>
      <c r="AD67" s="182">
        <v>2308</v>
      </c>
      <c r="AE67" s="179">
        <v>2.5932584269662899</v>
      </c>
      <c r="AF67" s="183">
        <v>723</v>
      </c>
      <c r="AG67" s="182">
        <v>1393</v>
      </c>
      <c r="AH67" s="179">
        <v>1.92669432918396</v>
      </c>
      <c r="AI67" s="183">
        <v>156</v>
      </c>
      <c r="AJ67" s="182">
        <v>331</v>
      </c>
      <c r="AK67" s="179">
        <v>2.12179487179487</v>
      </c>
      <c r="AL67" s="183">
        <v>410</v>
      </c>
      <c r="AM67" s="182">
        <v>1982</v>
      </c>
      <c r="AN67" s="179">
        <v>4.83414634146341</v>
      </c>
      <c r="AO67" s="43">
        <f t="shared" si="0"/>
        <v>12640</v>
      </c>
      <c r="AP67" s="44">
        <f t="shared" si="0"/>
        <v>30590</v>
      </c>
      <c r="AQ67" s="31">
        <f t="shared" si="1"/>
        <v>2.4200949367088609</v>
      </c>
    </row>
    <row r="68" spans="1:43" s="158" customFormat="1" x14ac:dyDescent="0.2">
      <c r="A68" s="6" t="s">
        <v>84</v>
      </c>
      <c r="B68" s="22">
        <v>157</v>
      </c>
      <c r="C68" s="4">
        <v>377</v>
      </c>
      <c r="D68" s="23">
        <v>2.4012738853503199</v>
      </c>
      <c r="E68" s="177">
        <v>122</v>
      </c>
      <c r="F68" s="178">
        <v>302</v>
      </c>
      <c r="G68" s="179">
        <v>2.4754098360655701</v>
      </c>
      <c r="H68" s="180">
        <v>4420</v>
      </c>
      <c r="I68" s="181">
        <v>7948</v>
      </c>
      <c r="J68" s="179">
        <v>1.7981900452488699</v>
      </c>
      <c r="K68" s="180">
        <v>1001</v>
      </c>
      <c r="L68" s="182">
        <v>2312</v>
      </c>
      <c r="M68" s="179">
        <v>2.3096903096903101</v>
      </c>
      <c r="N68" s="183">
        <v>172</v>
      </c>
      <c r="O68" s="182">
        <v>538</v>
      </c>
      <c r="P68" s="179">
        <v>3.1279069767441898</v>
      </c>
      <c r="Q68" s="183">
        <v>4438</v>
      </c>
      <c r="R68" s="182">
        <v>11290</v>
      </c>
      <c r="S68" s="179">
        <v>2.54393871113114</v>
      </c>
      <c r="T68" s="183">
        <v>19</v>
      </c>
      <c r="U68" s="182">
        <v>49</v>
      </c>
      <c r="V68" s="179">
        <v>2.57894736842105</v>
      </c>
      <c r="W68" s="183">
        <v>415</v>
      </c>
      <c r="X68" s="182">
        <v>1552</v>
      </c>
      <c r="Y68" s="179">
        <v>3.7397590361445801</v>
      </c>
      <c r="Z68" s="183">
        <v>1182</v>
      </c>
      <c r="AA68" s="182">
        <v>3800</v>
      </c>
      <c r="AB68" s="179">
        <v>3.2148900169204699</v>
      </c>
      <c r="AC68" s="183">
        <v>457</v>
      </c>
      <c r="AD68" s="182">
        <v>1165</v>
      </c>
      <c r="AE68" s="179">
        <v>2.5492341356674002</v>
      </c>
      <c r="AF68" s="183">
        <v>314</v>
      </c>
      <c r="AG68" s="182">
        <v>658</v>
      </c>
      <c r="AH68" s="179">
        <v>2.09554140127389</v>
      </c>
      <c r="AI68" s="183">
        <v>23</v>
      </c>
      <c r="AJ68" s="182">
        <v>37</v>
      </c>
      <c r="AK68" s="179">
        <v>1.60869565217391</v>
      </c>
      <c r="AL68" s="183">
        <v>50</v>
      </c>
      <c r="AM68" s="182">
        <v>92</v>
      </c>
      <c r="AN68" s="179">
        <v>1.84</v>
      </c>
      <c r="AO68" s="43">
        <f t="shared" si="0"/>
        <v>12770</v>
      </c>
      <c r="AP68" s="44">
        <f t="shared" si="0"/>
        <v>30120</v>
      </c>
      <c r="AQ68" s="31">
        <f t="shared" si="1"/>
        <v>2.3586530931871574</v>
      </c>
    </row>
    <row r="69" spans="1:43" s="158" customFormat="1" x14ac:dyDescent="0.2">
      <c r="A69" s="6" t="s">
        <v>55</v>
      </c>
      <c r="B69" s="22">
        <v>591</v>
      </c>
      <c r="C69" s="4">
        <v>2275</v>
      </c>
      <c r="D69" s="23">
        <v>3.8494077834179401</v>
      </c>
      <c r="E69" s="177">
        <v>617</v>
      </c>
      <c r="F69" s="178">
        <v>1355</v>
      </c>
      <c r="G69" s="179">
        <v>2.1961102106969199</v>
      </c>
      <c r="H69" s="180">
        <v>3825</v>
      </c>
      <c r="I69" s="181">
        <v>7669</v>
      </c>
      <c r="J69" s="179">
        <v>2.0049673202614402</v>
      </c>
      <c r="K69" s="180">
        <v>1045</v>
      </c>
      <c r="L69" s="182">
        <v>2379</v>
      </c>
      <c r="M69" s="179">
        <v>2.27655502392345</v>
      </c>
      <c r="N69" s="183">
        <v>711</v>
      </c>
      <c r="O69" s="182">
        <v>1417</v>
      </c>
      <c r="P69" s="179">
        <v>1.9929676511954999</v>
      </c>
      <c r="Q69" s="183">
        <v>890</v>
      </c>
      <c r="R69" s="182">
        <v>2086</v>
      </c>
      <c r="S69" s="179">
        <v>2.3438202247190998</v>
      </c>
      <c r="T69" s="183">
        <v>178</v>
      </c>
      <c r="U69" s="182">
        <v>412</v>
      </c>
      <c r="V69" s="179">
        <v>2.31460674157303</v>
      </c>
      <c r="W69" s="183">
        <v>847</v>
      </c>
      <c r="X69" s="182">
        <v>2353</v>
      </c>
      <c r="Y69" s="179">
        <v>2.7780401416765099</v>
      </c>
      <c r="Z69" s="183">
        <v>1397</v>
      </c>
      <c r="AA69" s="182">
        <v>3745</v>
      </c>
      <c r="AB69" s="179">
        <v>2.6807444523980002</v>
      </c>
      <c r="AC69" s="183">
        <v>476</v>
      </c>
      <c r="AD69" s="182">
        <v>1164</v>
      </c>
      <c r="AE69" s="179">
        <v>2.4453781512605</v>
      </c>
      <c r="AF69" s="183">
        <v>872</v>
      </c>
      <c r="AG69" s="182">
        <v>1549</v>
      </c>
      <c r="AH69" s="179">
        <v>1.77637614678899</v>
      </c>
      <c r="AI69" s="183">
        <v>402</v>
      </c>
      <c r="AJ69" s="182">
        <v>629</v>
      </c>
      <c r="AK69" s="179">
        <v>1.56467661691542</v>
      </c>
      <c r="AL69" s="183">
        <v>462</v>
      </c>
      <c r="AM69" s="182">
        <v>3023</v>
      </c>
      <c r="AN69" s="179">
        <v>6.5432900432900398</v>
      </c>
      <c r="AO69" s="43">
        <f t="shared" si="0"/>
        <v>12313</v>
      </c>
      <c r="AP69" s="44">
        <f t="shared" si="0"/>
        <v>30056</v>
      </c>
      <c r="AQ69" s="31">
        <f t="shared" si="1"/>
        <v>2.4409973199057906</v>
      </c>
    </row>
    <row r="70" spans="1:43" s="158" customFormat="1" x14ac:dyDescent="0.2">
      <c r="A70" s="6" t="s">
        <v>57</v>
      </c>
      <c r="B70" s="22">
        <v>772</v>
      </c>
      <c r="C70" s="4">
        <v>2368</v>
      </c>
      <c r="D70" s="23">
        <v>3.0673575129533699</v>
      </c>
      <c r="E70" s="177">
        <v>709</v>
      </c>
      <c r="F70" s="178">
        <v>1757</v>
      </c>
      <c r="G70" s="179">
        <v>2.47813822284908</v>
      </c>
      <c r="H70" s="180">
        <v>3479</v>
      </c>
      <c r="I70" s="181">
        <v>7530</v>
      </c>
      <c r="J70" s="179">
        <v>2.16441506179937</v>
      </c>
      <c r="K70" s="180">
        <v>1001</v>
      </c>
      <c r="L70" s="182">
        <v>2253</v>
      </c>
      <c r="M70" s="179">
        <v>2.2507492507492501</v>
      </c>
      <c r="N70" s="183">
        <v>845</v>
      </c>
      <c r="O70" s="182">
        <v>1960</v>
      </c>
      <c r="P70" s="179">
        <v>2.3195266272189299</v>
      </c>
      <c r="Q70" s="183">
        <v>1190</v>
      </c>
      <c r="R70" s="182">
        <v>2358</v>
      </c>
      <c r="S70" s="179">
        <v>1.98151260504202</v>
      </c>
      <c r="T70" s="183">
        <v>274</v>
      </c>
      <c r="U70" s="182">
        <v>791</v>
      </c>
      <c r="V70" s="179">
        <v>2.8868613138686099</v>
      </c>
      <c r="W70" s="183">
        <v>727</v>
      </c>
      <c r="X70" s="182">
        <v>1942</v>
      </c>
      <c r="Y70" s="179">
        <v>2.6712517193947698</v>
      </c>
      <c r="Z70" s="183">
        <v>1103</v>
      </c>
      <c r="AA70" s="182">
        <v>2635</v>
      </c>
      <c r="AB70" s="179">
        <v>2.3889392565729799</v>
      </c>
      <c r="AC70" s="183">
        <v>930</v>
      </c>
      <c r="AD70" s="182">
        <v>2420</v>
      </c>
      <c r="AE70" s="179">
        <v>2.6021505376344098</v>
      </c>
      <c r="AF70" s="183">
        <v>959</v>
      </c>
      <c r="AG70" s="182">
        <v>1939</v>
      </c>
      <c r="AH70" s="179">
        <v>2.02189781021898</v>
      </c>
      <c r="AI70" s="183">
        <v>191</v>
      </c>
      <c r="AJ70" s="182">
        <v>446</v>
      </c>
      <c r="AK70" s="179">
        <v>2.33507853403141</v>
      </c>
      <c r="AL70" s="183">
        <v>378</v>
      </c>
      <c r="AM70" s="182">
        <v>1492</v>
      </c>
      <c r="AN70" s="179">
        <v>3.9470899470899501</v>
      </c>
      <c r="AO70" s="43">
        <f t="shared" si="0"/>
        <v>12558</v>
      </c>
      <c r="AP70" s="44">
        <f t="shared" si="0"/>
        <v>29891</v>
      </c>
      <c r="AQ70" s="31">
        <f t="shared" si="1"/>
        <v>2.3802357063226629</v>
      </c>
    </row>
    <row r="71" spans="1:43" s="158" customFormat="1" x14ac:dyDescent="0.2">
      <c r="A71" s="6" t="s">
        <v>3</v>
      </c>
      <c r="B71" s="22">
        <v>2436</v>
      </c>
      <c r="C71" s="4">
        <v>6264</v>
      </c>
      <c r="D71" s="23">
        <v>2.5714285714285698</v>
      </c>
      <c r="E71" s="177">
        <v>2750</v>
      </c>
      <c r="F71" s="178">
        <v>4789</v>
      </c>
      <c r="G71" s="179">
        <v>1.74145454545455</v>
      </c>
      <c r="H71" s="180">
        <v>3487</v>
      </c>
      <c r="I71" s="181">
        <v>4575</v>
      </c>
      <c r="J71" s="179">
        <v>1.31201605965013</v>
      </c>
      <c r="K71" s="180">
        <v>1174</v>
      </c>
      <c r="L71" s="182">
        <v>1776</v>
      </c>
      <c r="M71" s="179">
        <v>1.5127768313458301</v>
      </c>
      <c r="N71" s="183">
        <v>863</v>
      </c>
      <c r="O71" s="182">
        <v>1355</v>
      </c>
      <c r="P71" s="179">
        <v>1.57010428736964</v>
      </c>
      <c r="Q71" s="183">
        <v>1443</v>
      </c>
      <c r="R71" s="182">
        <v>2574</v>
      </c>
      <c r="S71" s="179">
        <v>1.78378378378378</v>
      </c>
      <c r="T71" s="183">
        <v>454</v>
      </c>
      <c r="U71" s="182">
        <v>714</v>
      </c>
      <c r="V71" s="179">
        <v>1.5726872246696</v>
      </c>
      <c r="W71" s="183">
        <v>474</v>
      </c>
      <c r="X71" s="182">
        <v>732</v>
      </c>
      <c r="Y71" s="179">
        <v>1.54430379746835</v>
      </c>
      <c r="Z71" s="183">
        <v>382</v>
      </c>
      <c r="AA71" s="182">
        <v>618</v>
      </c>
      <c r="AB71" s="179">
        <v>1.6178010471204201</v>
      </c>
      <c r="AC71" s="183">
        <v>858</v>
      </c>
      <c r="AD71" s="182">
        <v>1896</v>
      </c>
      <c r="AE71" s="179">
        <v>2.20979020979021</v>
      </c>
      <c r="AF71" s="183">
        <v>1600</v>
      </c>
      <c r="AG71" s="182">
        <v>3196</v>
      </c>
      <c r="AH71" s="179">
        <v>1.9975000000000001</v>
      </c>
      <c r="AI71" s="183">
        <v>209</v>
      </c>
      <c r="AJ71" s="182">
        <v>393</v>
      </c>
      <c r="AK71" s="179">
        <v>1.88038277511962</v>
      </c>
      <c r="AL71" s="183">
        <v>407</v>
      </c>
      <c r="AM71" s="182">
        <v>621</v>
      </c>
      <c r="AN71" s="179">
        <v>1.52579852579853</v>
      </c>
      <c r="AO71" s="43">
        <f t="shared" ref="AO71:AP79" si="2">SUM(B71,E71,H71,K71,N71,Q71,T71,W71,Z71,AC71,AF71,AI71,AL71)</f>
        <v>16537</v>
      </c>
      <c r="AP71" s="44">
        <f t="shared" si="2"/>
        <v>29503</v>
      </c>
      <c r="AQ71" s="31">
        <f t="shared" si="1"/>
        <v>1.7840599866964988</v>
      </c>
    </row>
    <row r="72" spans="1:43" s="158" customFormat="1" x14ac:dyDescent="0.2">
      <c r="A72" s="6" t="s">
        <v>91</v>
      </c>
      <c r="B72" s="22">
        <v>166</v>
      </c>
      <c r="C72" s="4">
        <v>674</v>
      </c>
      <c r="D72" s="23">
        <v>4.0602409638554198</v>
      </c>
      <c r="E72" s="177">
        <v>107</v>
      </c>
      <c r="F72" s="178">
        <v>361</v>
      </c>
      <c r="G72" s="179">
        <v>3.3738317757009302</v>
      </c>
      <c r="H72" s="180">
        <v>1291</v>
      </c>
      <c r="I72" s="181">
        <v>3312</v>
      </c>
      <c r="J72" s="179">
        <v>2.5654531371030198</v>
      </c>
      <c r="K72" s="180">
        <v>520</v>
      </c>
      <c r="L72" s="182">
        <v>1402</v>
      </c>
      <c r="M72" s="179">
        <v>2.6961538461538499</v>
      </c>
      <c r="N72" s="183">
        <v>233</v>
      </c>
      <c r="O72" s="182">
        <v>586</v>
      </c>
      <c r="P72" s="179">
        <v>2.5150214592274698</v>
      </c>
      <c r="Q72" s="183">
        <v>2234</v>
      </c>
      <c r="R72" s="182">
        <v>5822</v>
      </c>
      <c r="S72" s="179">
        <v>2.60608773500448</v>
      </c>
      <c r="T72" s="183">
        <v>2</v>
      </c>
      <c r="U72" s="182">
        <v>4</v>
      </c>
      <c r="V72" s="179">
        <v>2</v>
      </c>
      <c r="W72" s="183">
        <v>427</v>
      </c>
      <c r="X72" s="182">
        <v>1392</v>
      </c>
      <c r="Y72" s="179">
        <v>3.2599531615925099</v>
      </c>
      <c r="Z72" s="183">
        <v>2072</v>
      </c>
      <c r="AA72" s="182">
        <v>6794</v>
      </c>
      <c r="AB72" s="179">
        <v>3.2789575289575299</v>
      </c>
      <c r="AC72" s="183">
        <v>230</v>
      </c>
      <c r="AD72" s="182">
        <v>657</v>
      </c>
      <c r="AE72" s="179">
        <v>2.8565217391304301</v>
      </c>
      <c r="AF72" s="183">
        <v>227</v>
      </c>
      <c r="AG72" s="182">
        <v>591</v>
      </c>
      <c r="AH72" s="179">
        <v>2.6035242290748899</v>
      </c>
      <c r="AI72" s="183">
        <v>15</v>
      </c>
      <c r="AJ72" s="182">
        <v>50</v>
      </c>
      <c r="AK72" s="179">
        <v>3.3333333333333299</v>
      </c>
      <c r="AL72" s="183">
        <v>51</v>
      </c>
      <c r="AM72" s="182">
        <v>157</v>
      </c>
      <c r="AN72" s="179">
        <v>3.0784313725490202</v>
      </c>
      <c r="AO72" s="43">
        <f t="shared" si="2"/>
        <v>7575</v>
      </c>
      <c r="AP72" s="44">
        <f t="shared" si="2"/>
        <v>21802</v>
      </c>
      <c r="AQ72" s="31">
        <f t="shared" si="1"/>
        <v>2.8781518151815182</v>
      </c>
    </row>
    <row r="73" spans="1:43" s="158" customFormat="1" x14ac:dyDescent="0.2">
      <c r="A73" s="6" t="s">
        <v>78</v>
      </c>
      <c r="B73" s="22">
        <v>582</v>
      </c>
      <c r="C73" s="4">
        <v>2059</v>
      </c>
      <c r="D73" s="23">
        <v>3.5378006872852201</v>
      </c>
      <c r="E73" s="177">
        <v>224</v>
      </c>
      <c r="F73" s="178">
        <v>686</v>
      </c>
      <c r="G73" s="179">
        <v>3.0625</v>
      </c>
      <c r="H73" s="180">
        <v>1833</v>
      </c>
      <c r="I73" s="181">
        <v>3571</v>
      </c>
      <c r="J73" s="179">
        <v>1.94817239498091</v>
      </c>
      <c r="K73" s="180">
        <v>560</v>
      </c>
      <c r="L73" s="182">
        <v>1346</v>
      </c>
      <c r="M73" s="179">
        <v>2.4035714285714298</v>
      </c>
      <c r="N73" s="183">
        <v>480</v>
      </c>
      <c r="O73" s="182">
        <v>1087</v>
      </c>
      <c r="P73" s="179">
        <v>2.2645833333333298</v>
      </c>
      <c r="Q73" s="183">
        <v>686</v>
      </c>
      <c r="R73" s="182">
        <v>1583</v>
      </c>
      <c r="S73" s="179">
        <v>2.3075801749271099</v>
      </c>
      <c r="T73" s="183">
        <v>131</v>
      </c>
      <c r="U73" s="182">
        <v>576</v>
      </c>
      <c r="V73" s="179">
        <v>4.3969465648855</v>
      </c>
      <c r="W73" s="183">
        <v>682</v>
      </c>
      <c r="X73" s="182">
        <v>1347</v>
      </c>
      <c r="Y73" s="179">
        <v>1.9750733137829899</v>
      </c>
      <c r="Z73" s="183">
        <v>1394</v>
      </c>
      <c r="AA73" s="182">
        <v>2936</v>
      </c>
      <c r="AB73" s="179">
        <v>2.10616929698709</v>
      </c>
      <c r="AC73" s="183">
        <v>493</v>
      </c>
      <c r="AD73" s="182">
        <v>1663</v>
      </c>
      <c r="AE73" s="179">
        <v>3.37322515212982</v>
      </c>
      <c r="AF73" s="183">
        <v>667</v>
      </c>
      <c r="AG73" s="182">
        <v>1368</v>
      </c>
      <c r="AH73" s="179">
        <v>2.0509745127436299</v>
      </c>
      <c r="AI73" s="183">
        <v>66</v>
      </c>
      <c r="AJ73" s="182">
        <v>111</v>
      </c>
      <c r="AK73" s="179">
        <v>1.6818181818181801</v>
      </c>
      <c r="AL73" s="183">
        <v>112</v>
      </c>
      <c r="AM73" s="182">
        <v>217</v>
      </c>
      <c r="AN73" s="179">
        <v>1.9375</v>
      </c>
      <c r="AO73" s="43">
        <f t="shared" si="2"/>
        <v>7910</v>
      </c>
      <c r="AP73" s="44">
        <f t="shared" si="2"/>
        <v>18550</v>
      </c>
      <c r="AQ73" s="31">
        <f t="shared" ref="AQ73:AQ79" si="3">AP73/AO73</f>
        <v>2.3451327433628317</v>
      </c>
    </row>
    <row r="74" spans="1:43" s="158" customFormat="1" x14ac:dyDescent="0.2">
      <c r="A74" s="6" t="s">
        <v>82</v>
      </c>
      <c r="B74" s="22">
        <v>398</v>
      </c>
      <c r="C74" s="4">
        <v>1433</v>
      </c>
      <c r="D74" s="23">
        <v>3.6005025125628101</v>
      </c>
      <c r="E74" s="177">
        <v>120</v>
      </c>
      <c r="F74" s="178">
        <v>385</v>
      </c>
      <c r="G74" s="179">
        <v>3.2083333333333299</v>
      </c>
      <c r="H74" s="180">
        <v>2241</v>
      </c>
      <c r="I74" s="181">
        <v>4846</v>
      </c>
      <c r="J74" s="179">
        <v>2.16242748772869</v>
      </c>
      <c r="K74" s="180">
        <v>333</v>
      </c>
      <c r="L74" s="182">
        <v>1003</v>
      </c>
      <c r="M74" s="179">
        <v>3.01201201201201</v>
      </c>
      <c r="N74" s="183">
        <v>880</v>
      </c>
      <c r="O74" s="182">
        <v>1899</v>
      </c>
      <c r="P74" s="179">
        <v>2.1579545454545501</v>
      </c>
      <c r="Q74" s="183">
        <v>376</v>
      </c>
      <c r="R74" s="182">
        <v>951</v>
      </c>
      <c r="S74" s="179">
        <v>2.5292553191489402</v>
      </c>
      <c r="T74" s="183">
        <v>25</v>
      </c>
      <c r="U74" s="182">
        <v>71</v>
      </c>
      <c r="V74" s="179">
        <v>2.84</v>
      </c>
      <c r="W74" s="183">
        <v>565</v>
      </c>
      <c r="X74" s="182">
        <v>1693</v>
      </c>
      <c r="Y74" s="179">
        <v>2.9964601769911501</v>
      </c>
      <c r="Z74" s="183">
        <v>1274</v>
      </c>
      <c r="AA74" s="182">
        <v>2960</v>
      </c>
      <c r="AB74" s="179">
        <v>2.3233908948194699</v>
      </c>
      <c r="AC74" s="183">
        <v>201</v>
      </c>
      <c r="AD74" s="182">
        <v>769</v>
      </c>
      <c r="AE74" s="179">
        <v>3.8258706467661701</v>
      </c>
      <c r="AF74" s="183">
        <v>214</v>
      </c>
      <c r="AG74" s="182">
        <v>573</v>
      </c>
      <c r="AH74" s="179">
        <v>2.6775700934579398</v>
      </c>
      <c r="AI74" s="183">
        <v>17</v>
      </c>
      <c r="AJ74" s="182">
        <v>93</v>
      </c>
      <c r="AK74" s="179">
        <v>5.4705882352941204</v>
      </c>
      <c r="AL74" s="183">
        <v>27</v>
      </c>
      <c r="AM74" s="182">
        <v>53</v>
      </c>
      <c r="AN74" s="179">
        <v>1.9629629629629599</v>
      </c>
      <c r="AO74" s="43">
        <f t="shared" si="2"/>
        <v>6671</v>
      </c>
      <c r="AP74" s="44">
        <f t="shared" si="2"/>
        <v>16729</v>
      </c>
      <c r="AQ74" s="31">
        <f t="shared" si="3"/>
        <v>2.5077199820116922</v>
      </c>
    </row>
    <row r="75" spans="1:43" s="158" customFormat="1" x14ac:dyDescent="0.2">
      <c r="A75" s="6" t="s">
        <v>76</v>
      </c>
      <c r="B75" s="22">
        <v>580</v>
      </c>
      <c r="C75" s="4">
        <v>2112</v>
      </c>
      <c r="D75" s="23">
        <v>3.64137931034483</v>
      </c>
      <c r="E75" s="177">
        <v>299</v>
      </c>
      <c r="F75" s="178">
        <v>585</v>
      </c>
      <c r="G75" s="179">
        <v>1.9565217391304299</v>
      </c>
      <c r="H75" s="180">
        <v>1580</v>
      </c>
      <c r="I75" s="181">
        <v>3003</v>
      </c>
      <c r="J75" s="179">
        <v>1.9006329113924101</v>
      </c>
      <c r="K75" s="180">
        <v>494</v>
      </c>
      <c r="L75" s="182">
        <v>1047</v>
      </c>
      <c r="M75" s="179">
        <v>2.1194331983805701</v>
      </c>
      <c r="N75" s="183">
        <v>296</v>
      </c>
      <c r="O75" s="182">
        <v>663</v>
      </c>
      <c r="P75" s="179">
        <v>2.2398648648648698</v>
      </c>
      <c r="Q75" s="183">
        <v>629</v>
      </c>
      <c r="R75" s="182">
        <v>1529</v>
      </c>
      <c r="S75" s="179">
        <v>2.4308426073131999</v>
      </c>
      <c r="T75" s="183">
        <v>123</v>
      </c>
      <c r="U75" s="182">
        <v>415</v>
      </c>
      <c r="V75" s="179">
        <v>3.3739837398374002</v>
      </c>
      <c r="W75" s="183">
        <v>501</v>
      </c>
      <c r="X75" s="182">
        <v>1095</v>
      </c>
      <c r="Y75" s="179">
        <v>2.1856287425149699</v>
      </c>
      <c r="Z75" s="183">
        <v>1101</v>
      </c>
      <c r="AA75" s="182">
        <v>2222</v>
      </c>
      <c r="AB75" s="179">
        <v>2.0181653042688499</v>
      </c>
      <c r="AC75" s="183">
        <v>518</v>
      </c>
      <c r="AD75" s="182">
        <v>1520</v>
      </c>
      <c r="AE75" s="179">
        <v>2.9343629343629298</v>
      </c>
      <c r="AF75" s="183">
        <v>424</v>
      </c>
      <c r="AG75" s="182">
        <v>726</v>
      </c>
      <c r="AH75" s="179">
        <v>1.7122641509434</v>
      </c>
      <c r="AI75" s="183">
        <v>164</v>
      </c>
      <c r="AJ75" s="182">
        <v>317</v>
      </c>
      <c r="AK75" s="179">
        <v>1.93292682926829</v>
      </c>
      <c r="AL75" s="183">
        <v>213</v>
      </c>
      <c r="AM75" s="182">
        <v>311</v>
      </c>
      <c r="AN75" s="179">
        <v>1.4600938967136201</v>
      </c>
      <c r="AO75" s="43">
        <f t="shared" si="2"/>
        <v>6922</v>
      </c>
      <c r="AP75" s="44">
        <f t="shared" si="2"/>
        <v>15545</v>
      </c>
      <c r="AQ75" s="31">
        <f t="shared" si="3"/>
        <v>2.2457382259462584</v>
      </c>
    </row>
    <row r="76" spans="1:43" s="158" customFormat="1" x14ac:dyDescent="0.2">
      <c r="A76" s="6" t="s">
        <v>67</v>
      </c>
      <c r="B76" s="22">
        <v>375</v>
      </c>
      <c r="C76" s="4">
        <v>994</v>
      </c>
      <c r="D76" s="23">
        <v>2.6506666666666701</v>
      </c>
      <c r="E76" s="177">
        <v>194</v>
      </c>
      <c r="F76" s="178">
        <v>452</v>
      </c>
      <c r="G76" s="179">
        <v>2.3298969072164999</v>
      </c>
      <c r="H76" s="180">
        <v>1372</v>
      </c>
      <c r="I76" s="181">
        <v>2897</v>
      </c>
      <c r="J76" s="179">
        <v>2.1115160349854198</v>
      </c>
      <c r="K76" s="180">
        <v>318</v>
      </c>
      <c r="L76" s="182">
        <v>797</v>
      </c>
      <c r="M76" s="179">
        <v>2.5062893081761</v>
      </c>
      <c r="N76" s="183">
        <v>642</v>
      </c>
      <c r="O76" s="182">
        <v>1519</v>
      </c>
      <c r="P76" s="179">
        <v>2.3660436137071699</v>
      </c>
      <c r="Q76" s="183">
        <v>749</v>
      </c>
      <c r="R76" s="182">
        <v>1761</v>
      </c>
      <c r="S76" s="179">
        <v>2.3511348464619499</v>
      </c>
      <c r="T76" s="183">
        <v>49</v>
      </c>
      <c r="U76" s="182">
        <v>271</v>
      </c>
      <c r="V76" s="179">
        <v>5.5306122448979602</v>
      </c>
      <c r="W76" s="183">
        <v>435</v>
      </c>
      <c r="X76" s="182">
        <v>1011</v>
      </c>
      <c r="Y76" s="179">
        <v>2.3241379310344801</v>
      </c>
      <c r="Z76" s="183">
        <v>1116</v>
      </c>
      <c r="AA76" s="182">
        <v>2620</v>
      </c>
      <c r="AB76" s="179">
        <v>2.3476702508960599</v>
      </c>
      <c r="AC76" s="183">
        <v>404</v>
      </c>
      <c r="AD76" s="182">
        <v>1216</v>
      </c>
      <c r="AE76" s="179">
        <v>3.0099009900990099</v>
      </c>
      <c r="AF76" s="183">
        <v>430</v>
      </c>
      <c r="AG76" s="182">
        <v>1474</v>
      </c>
      <c r="AH76" s="179">
        <v>3.4279069767441901</v>
      </c>
      <c r="AI76" s="183">
        <v>53</v>
      </c>
      <c r="AJ76" s="182">
        <v>90</v>
      </c>
      <c r="AK76" s="179">
        <v>1.6981132075471701</v>
      </c>
      <c r="AL76" s="183">
        <v>107</v>
      </c>
      <c r="AM76" s="182">
        <v>210</v>
      </c>
      <c r="AN76" s="179">
        <v>1.9626168224299101</v>
      </c>
      <c r="AO76" s="43">
        <f t="shared" si="2"/>
        <v>6244</v>
      </c>
      <c r="AP76" s="44">
        <f t="shared" si="2"/>
        <v>15312</v>
      </c>
      <c r="AQ76" s="31">
        <f t="shared" si="3"/>
        <v>2.4522741832158874</v>
      </c>
    </row>
    <row r="77" spans="1:43" s="158" customFormat="1" x14ac:dyDescent="0.2">
      <c r="A77" s="6" t="s">
        <v>77</v>
      </c>
      <c r="B77" s="22">
        <v>433</v>
      </c>
      <c r="C77" s="4">
        <v>1545</v>
      </c>
      <c r="D77" s="23">
        <v>3.56812933025404</v>
      </c>
      <c r="E77" s="177">
        <v>202</v>
      </c>
      <c r="F77" s="178">
        <v>477</v>
      </c>
      <c r="G77" s="179">
        <v>2.3613861386138599</v>
      </c>
      <c r="H77" s="180">
        <v>1992</v>
      </c>
      <c r="I77" s="181">
        <v>4538</v>
      </c>
      <c r="J77" s="179">
        <v>2.2781124497991998</v>
      </c>
      <c r="K77" s="180">
        <v>477</v>
      </c>
      <c r="L77" s="182">
        <v>921</v>
      </c>
      <c r="M77" s="179">
        <v>1.93081761006289</v>
      </c>
      <c r="N77" s="183">
        <v>243</v>
      </c>
      <c r="O77" s="182">
        <v>527</v>
      </c>
      <c r="P77" s="179">
        <v>2.1687242798353901</v>
      </c>
      <c r="Q77" s="183">
        <v>642</v>
      </c>
      <c r="R77" s="182">
        <v>1367</v>
      </c>
      <c r="S77" s="179">
        <v>2.1292834890965699</v>
      </c>
      <c r="T77" s="183">
        <v>51</v>
      </c>
      <c r="U77" s="182">
        <v>151</v>
      </c>
      <c r="V77" s="179">
        <v>2.9607843137254899</v>
      </c>
      <c r="W77" s="183">
        <v>382</v>
      </c>
      <c r="X77" s="182">
        <v>861</v>
      </c>
      <c r="Y77" s="179">
        <v>2.2539267015706801</v>
      </c>
      <c r="Z77" s="183">
        <v>1149</v>
      </c>
      <c r="AA77" s="182">
        <v>2407</v>
      </c>
      <c r="AB77" s="179">
        <v>2.0948651000870302</v>
      </c>
      <c r="AC77" s="183">
        <v>357</v>
      </c>
      <c r="AD77" s="182">
        <v>1081</v>
      </c>
      <c r="AE77" s="179">
        <v>3.02801120448179</v>
      </c>
      <c r="AF77" s="183">
        <v>423</v>
      </c>
      <c r="AG77" s="182">
        <v>741</v>
      </c>
      <c r="AH77" s="179">
        <v>1.75177304964539</v>
      </c>
      <c r="AI77" s="183">
        <v>48</v>
      </c>
      <c r="AJ77" s="182">
        <v>83</v>
      </c>
      <c r="AK77" s="179">
        <v>1.7291666666666701</v>
      </c>
      <c r="AL77" s="183">
        <v>227</v>
      </c>
      <c r="AM77" s="182">
        <v>399</v>
      </c>
      <c r="AN77" s="179">
        <v>1.7577092511013199</v>
      </c>
      <c r="AO77" s="43">
        <f t="shared" si="2"/>
        <v>6626</v>
      </c>
      <c r="AP77" s="44">
        <f t="shared" si="2"/>
        <v>15098</v>
      </c>
      <c r="AQ77" s="31">
        <f t="shared" si="3"/>
        <v>2.2785994566857832</v>
      </c>
    </row>
    <row r="78" spans="1:43" s="158" customFormat="1" x14ac:dyDescent="0.2">
      <c r="A78" s="6" t="s">
        <v>79</v>
      </c>
      <c r="B78" s="22">
        <v>280</v>
      </c>
      <c r="C78" s="4">
        <v>1078</v>
      </c>
      <c r="D78" s="23">
        <v>3.85</v>
      </c>
      <c r="E78" s="177">
        <v>296</v>
      </c>
      <c r="F78" s="178">
        <v>807</v>
      </c>
      <c r="G78" s="179">
        <v>2.72635135135135</v>
      </c>
      <c r="H78" s="180">
        <v>1856</v>
      </c>
      <c r="I78" s="181">
        <v>4196</v>
      </c>
      <c r="J78" s="179">
        <v>2.2607758620689702</v>
      </c>
      <c r="K78" s="180">
        <v>589</v>
      </c>
      <c r="L78" s="182">
        <v>1411</v>
      </c>
      <c r="M78" s="179">
        <v>2.3955857385399</v>
      </c>
      <c r="N78" s="183">
        <v>227</v>
      </c>
      <c r="O78" s="182">
        <v>562</v>
      </c>
      <c r="P78" s="179">
        <v>2.4757709251101301</v>
      </c>
      <c r="Q78" s="183">
        <v>690</v>
      </c>
      <c r="R78" s="182">
        <v>1793</v>
      </c>
      <c r="S78" s="179">
        <v>2.59855072463768</v>
      </c>
      <c r="T78" s="183">
        <v>52</v>
      </c>
      <c r="U78" s="182">
        <v>133</v>
      </c>
      <c r="V78" s="179">
        <v>2.5576923076923102</v>
      </c>
      <c r="W78" s="183">
        <v>328</v>
      </c>
      <c r="X78" s="182">
        <v>800</v>
      </c>
      <c r="Y78" s="179">
        <v>2.4390243902439002</v>
      </c>
      <c r="Z78" s="183">
        <v>1093</v>
      </c>
      <c r="AA78" s="182">
        <v>2348</v>
      </c>
      <c r="AB78" s="179">
        <v>2.14821591948765</v>
      </c>
      <c r="AC78" s="183">
        <v>241</v>
      </c>
      <c r="AD78" s="182">
        <v>606</v>
      </c>
      <c r="AE78" s="179">
        <v>2.5145228215767599</v>
      </c>
      <c r="AF78" s="183">
        <v>367</v>
      </c>
      <c r="AG78" s="182">
        <v>899</v>
      </c>
      <c r="AH78" s="179">
        <v>2.4495912806539502</v>
      </c>
      <c r="AI78" s="183">
        <v>14</v>
      </c>
      <c r="AJ78" s="182">
        <v>30</v>
      </c>
      <c r="AK78" s="179">
        <v>2.1428571428571401</v>
      </c>
      <c r="AL78" s="183">
        <v>91</v>
      </c>
      <c r="AM78" s="182">
        <v>177</v>
      </c>
      <c r="AN78" s="179">
        <v>1.9450549450549499</v>
      </c>
      <c r="AO78" s="43">
        <f t="shared" si="2"/>
        <v>6124</v>
      </c>
      <c r="AP78" s="44">
        <f t="shared" si="2"/>
        <v>14840</v>
      </c>
      <c r="AQ78" s="31">
        <f t="shared" si="3"/>
        <v>2.4232527759634226</v>
      </c>
    </row>
    <row r="79" spans="1:43" s="158" customFormat="1" x14ac:dyDescent="0.2">
      <c r="A79" s="6" t="s">
        <v>58</v>
      </c>
      <c r="B79" s="22">
        <v>270</v>
      </c>
      <c r="C79" s="4">
        <v>697</v>
      </c>
      <c r="D79" s="23">
        <v>2.5814814814814802</v>
      </c>
      <c r="E79" s="177">
        <v>184</v>
      </c>
      <c r="F79" s="178">
        <v>314</v>
      </c>
      <c r="G79" s="179">
        <v>1.7065217391304299</v>
      </c>
      <c r="H79" s="180">
        <v>2080</v>
      </c>
      <c r="I79" s="181">
        <v>3932</v>
      </c>
      <c r="J79" s="179">
        <v>1.89038461538462</v>
      </c>
      <c r="K79" s="180">
        <v>582</v>
      </c>
      <c r="L79" s="182">
        <v>1587</v>
      </c>
      <c r="M79" s="179">
        <v>2.7268041237113398</v>
      </c>
      <c r="N79" s="183">
        <v>395</v>
      </c>
      <c r="O79" s="182">
        <v>831</v>
      </c>
      <c r="P79" s="179">
        <v>2.10379746835443</v>
      </c>
      <c r="Q79" s="183">
        <v>431</v>
      </c>
      <c r="R79" s="182">
        <v>991</v>
      </c>
      <c r="S79" s="179">
        <v>2.2993039443155499</v>
      </c>
      <c r="T79" s="183">
        <v>63</v>
      </c>
      <c r="U79" s="182">
        <v>102</v>
      </c>
      <c r="V79" s="179">
        <v>1.61904761904762</v>
      </c>
      <c r="W79" s="183">
        <v>451</v>
      </c>
      <c r="X79" s="182">
        <v>1127</v>
      </c>
      <c r="Y79" s="179">
        <v>2.4988913525498901</v>
      </c>
      <c r="Z79" s="183">
        <v>1174</v>
      </c>
      <c r="AA79" s="182">
        <v>2612</v>
      </c>
      <c r="AB79" s="179">
        <v>2.2248722316865401</v>
      </c>
      <c r="AC79" s="183">
        <v>527</v>
      </c>
      <c r="AD79" s="182">
        <v>1204</v>
      </c>
      <c r="AE79" s="179">
        <v>2.2846299810246702</v>
      </c>
      <c r="AF79" s="183">
        <v>429</v>
      </c>
      <c r="AG79" s="182">
        <v>973</v>
      </c>
      <c r="AH79" s="179">
        <v>2.26806526806527</v>
      </c>
      <c r="AI79" s="183">
        <v>28</v>
      </c>
      <c r="AJ79" s="182">
        <v>43</v>
      </c>
      <c r="AK79" s="179">
        <v>1.53571428571429</v>
      </c>
      <c r="AL79" s="183">
        <v>75</v>
      </c>
      <c r="AM79" s="182">
        <v>147</v>
      </c>
      <c r="AN79" s="179">
        <v>1.96</v>
      </c>
      <c r="AO79" s="43">
        <f t="shared" si="2"/>
        <v>6689</v>
      </c>
      <c r="AP79" s="44">
        <f t="shared" si="2"/>
        <v>14560</v>
      </c>
      <c r="AQ79" s="31">
        <f t="shared" si="3"/>
        <v>2.1767080281058453</v>
      </c>
    </row>
    <row r="80" spans="1:43" s="158" customFormat="1" ht="3.75" customHeight="1" x14ac:dyDescent="0.2">
      <c r="A80" s="51"/>
      <c r="B80" s="74"/>
      <c r="C80" s="75"/>
      <c r="D80" s="76"/>
      <c r="E80" s="187"/>
      <c r="F80" s="188"/>
      <c r="G80" s="189"/>
      <c r="H80" s="190"/>
      <c r="I80" s="191"/>
      <c r="J80" s="189"/>
      <c r="K80" s="190"/>
      <c r="L80" s="192"/>
      <c r="M80" s="189"/>
      <c r="N80" s="193"/>
      <c r="O80" s="192"/>
      <c r="P80" s="189"/>
      <c r="Q80" s="193"/>
      <c r="R80" s="192"/>
      <c r="S80" s="189"/>
      <c r="T80" s="193"/>
      <c r="U80" s="192"/>
      <c r="V80" s="189"/>
      <c r="W80" s="193"/>
      <c r="X80" s="192"/>
      <c r="Y80" s="189"/>
      <c r="Z80" s="193"/>
      <c r="AA80" s="192"/>
      <c r="AB80" s="189"/>
      <c r="AC80" s="193"/>
      <c r="AD80" s="192"/>
      <c r="AE80" s="189"/>
      <c r="AF80" s="193"/>
      <c r="AG80" s="192"/>
      <c r="AH80" s="189"/>
      <c r="AI80" s="193"/>
      <c r="AJ80" s="192"/>
      <c r="AK80" s="189"/>
      <c r="AL80" s="193"/>
      <c r="AM80" s="192"/>
      <c r="AN80" s="189"/>
      <c r="AO80" s="82"/>
      <c r="AP80" s="83"/>
      <c r="AQ80" s="73"/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4" t="s">
        <v>113</v>
      </c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 t="s">
        <v>116</v>
      </c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118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ht="12.75" customHeight="1" x14ac:dyDescent="0.2"/>
    <row r="91" spans="1:43" ht="12.75" customHeight="1" x14ac:dyDescent="0.2">
      <c r="A91" s="2" t="s">
        <v>61</v>
      </c>
    </row>
    <row r="92" spans="1:43" ht="12.75" customHeight="1" x14ac:dyDescent="0.2">
      <c r="A92" s="2" t="s">
        <v>110</v>
      </c>
    </row>
    <row r="93" spans="1:43" ht="12.75" customHeight="1" x14ac:dyDescent="0.2">
      <c r="A93" s="2" t="s">
        <v>62</v>
      </c>
    </row>
    <row r="94" spans="1:43" ht="12.75" customHeight="1" x14ac:dyDescent="0.2"/>
    <row r="95" spans="1:43" ht="12.75" customHeight="1" x14ac:dyDescent="0.2"/>
    <row r="96" spans="1:43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L96" s="17"/>
      <c r="AM96" s="17"/>
      <c r="AN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3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3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3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3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3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3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3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s="2" customFormat="1" ht="12.75" customHeight="1" x14ac:dyDescent="0.2">
      <c r="D112" s="11"/>
      <c r="E112" s="150"/>
      <c r="F112" s="150"/>
      <c r="G112" s="151"/>
      <c r="H112" s="150"/>
      <c r="I112" s="150"/>
      <c r="J112" s="151"/>
      <c r="K112" s="150"/>
      <c r="L112" s="150"/>
      <c r="M112" s="151"/>
      <c r="N112" s="150"/>
      <c r="O112" s="150"/>
      <c r="P112" s="151"/>
      <c r="Q112" s="150"/>
      <c r="R112" s="150"/>
      <c r="S112" s="151"/>
      <c r="T112" s="150"/>
      <c r="U112" s="150"/>
      <c r="V112" s="151"/>
      <c r="W112" s="150"/>
      <c r="X112" s="150"/>
      <c r="Y112" s="151"/>
      <c r="Z112" s="150"/>
      <c r="AA112" s="150"/>
      <c r="AB112" s="151"/>
      <c r="AC112" s="150"/>
      <c r="AD112" s="150"/>
      <c r="AE112" s="151"/>
      <c r="AF112" s="150"/>
      <c r="AG112" s="150"/>
      <c r="AH112" s="151"/>
      <c r="AI112" s="150"/>
      <c r="AJ112" s="150"/>
      <c r="AK112" s="151"/>
      <c r="AL112" s="152"/>
      <c r="AM112" s="152"/>
      <c r="AN112" s="153"/>
      <c r="AO112" s="150"/>
      <c r="AP112" s="150"/>
      <c r="AQ112" s="150"/>
    </row>
    <row r="113" spans="4:43" s="2" customFormat="1" ht="12.75" customHeight="1" x14ac:dyDescent="0.2">
      <c r="D113" s="11"/>
      <c r="E113" s="150"/>
      <c r="F113" s="150"/>
      <c r="G113" s="151"/>
      <c r="H113" s="150"/>
      <c r="I113" s="150"/>
      <c r="J113" s="151"/>
      <c r="K113" s="150"/>
      <c r="L113" s="150"/>
      <c r="M113" s="151"/>
      <c r="N113" s="150"/>
      <c r="O113" s="150"/>
      <c r="P113" s="151"/>
      <c r="Q113" s="150"/>
      <c r="R113" s="150"/>
      <c r="S113" s="151"/>
      <c r="T113" s="150"/>
      <c r="U113" s="150"/>
      <c r="V113" s="151"/>
      <c r="W113" s="150"/>
      <c r="X113" s="150"/>
      <c r="Y113" s="151"/>
      <c r="Z113" s="150"/>
      <c r="AA113" s="150"/>
      <c r="AB113" s="151"/>
      <c r="AC113" s="150"/>
      <c r="AD113" s="150"/>
      <c r="AE113" s="151"/>
      <c r="AF113" s="150"/>
      <c r="AG113" s="150"/>
      <c r="AH113" s="151"/>
      <c r="AI113" s="150"/>
      <c r="AJ113" s="150"/>
      <c r="AK113" s="151"/>
      <c r="AL113" s="152"/>
      <c r="AM113" s="152"/>
      <c r="AN113" s="153"/>
      <c r="AO113" s="150"/>
      <c r="AP113" s="150"/>
      <c r="AQ113" s="150"/>
    </row>
    <row r="114" spans="4:43" s="2" customFormat="1" ht="12.75" customHeight="1" x14ac:dyDescent="0.2">
      <c r="D114" s="11"/>
      <c r="E114" s="150"/>
      <c r="F114" s="150"/>
      <c r="G114" s="151"/>
      <c r="H114" s="150"/>
      <c r="I114" s="150"/>
      <c r="J114" s="151"/>
      <c r="K114" s="150"/>
      <c r="L114" s="150"/>
      <c r="M114" s="151"/>
      <c r="N114" s="150"/>
      <c r="O114" s="150"/>
      <c r="P114" s="151"/>
      <c r="Q114" s="150"/>
      <c r="R114" s="150"/>
      <c r="S114" s="151"/>
      <c r="T114" s="150"/>
      <c r="U114" s="150"/>
      <c r="V114" s="151"/>
      <c r="W114" s="150"/>
      <c r="X114" s="150"/>
      <c r="Y114" s="151"/>
      <c r="Z114" s="150"/>
      <c r="AA114" s="150"/>
      <c r="AB114" s="151"/>
      <c r="AC114" s="150"/>
      <c r="AD114" s="150"/>
      <c r="AE114" s="151"/>
      <c r="AF114" s="150"/>
      <c r="AG114" s="150"/>
      <c r="AH114" s="151"/>
      <c r="AI114" s="150"/>
      <c r="AJ114" s="150"/>
      <c r="AK114" s="151"/>
      <c r="AL114" s="152"/>
      <c r="AM114" s="152"/>
      <c r="AN114" s="153"/>
      <c r="AO114" s="150"/>
      <c r="AP114" s="150"/>
      <c r="AQ114" s="150"/>
    </row>
    <row r="115" spans="4:43" s="2" customFormat="1" ht="12.75" customHeight="1" x14ac:dyDescent="0.2">
      <c r="D115" s="11"/>
      <c r="E115" s="150"/>
      <c r="F115" s="150"/>
      <c r="G115" s="151"/>
      <c r="H115" s="150"/>
      <c r="I115" s="150"/>
      <c r="J115" s="151"/>
      <c r="K115" s="150"/>
      <c r="L115" s="150"/>
      <c r="M115" s="151"/>
      <c r="N115" s="150"/>
      <c r="O115" s="150"/>
      <c r="P115" s="151"/>
      <c r="Q115" s="150"/>
      <c r="R115" s="150"/>
      <c r="S115" s="151"/>
      <c r="T115" s="150"/>
      <c r="U115" s="150"/>
      <c r="V115" s="151"/>
      <c r="W115" s="150"/>
      <c r="X115" s="150"/>
      <c r="Y115" s="151"/>
      <c r="Z115" s="150"/>
      <c r="AA115" s="150"/>
      <c r="AB115" s="151"/>
      <c r="AC115" s="150"/>
      <c r="AD115" s="150"/>
      <c r="AE115" s="151"/>
      <c r="AF115" s="150"/>
      <c r="AG115" s="150"/>
      <c r="AH115" s="151"/>
      <c r="AI115" s="150"/>
      <c r="AJ115" s="150"/>
      <c r="AK115" s="151"/>
      <c r="AL115" s="152"/>
      <c r="AM115" s="152"/>
      <c r="AN115" s="153"/>
      <c r="AO115" s="150"/>
      <c r="AP115" s="150"/>
      <c r="AQ115" s="150"/>
    </row>
    <row r="116" spans="4:43" s="2" customFormat="1" ht="12.75" customHeight="1" x14ac:dyDescent="0.2">
      <c r="D116" s="11"/>
      <c r="E116" s="150"/>
      <c r="F116" s="150"/>
      <c r="G116" s="151"/>
      <c r="H116" s="150"/>
      <c r="I116" s="150"/>
      <c r="J116" s="151"/>
      <c r="K116" s="150"/>
      <c r="L116" s="150"/>
      <c r="M116" s="151"/>
      <c r="N116" s="150"/>
      <c r="O116" s="150"/>
      <c r="P116" s="151"/>
      <c r="Q116" s="150"/>
      <c r="R116" s="150"/>
      <c r="S116" s="151"/>
      <c r="T116" s="150"/>
      <c r="U116" s="150"/>
      <c r="V116" s="151"/>
      <c r="W116" s="150"/>
      <c r="X116" s="150"/>
      <c r="Y116" s="151"/>
      <c r="Z116" s="150"/>
      <c r="AA116" s="150"/>
      <c r="AB116" s="151"/>
      <c r="AC116" s="150"/>
      <c r="AD116" s="150"/>
      <c r="AE116" s="151"/>
      <c r="AF116" s="150"/>
      <c r="AG116" s="150"/>
      <c r="AH116" s="151"/>
      <c r="AI116" s="150"/>
      <c r="AJ116" s="150"/>
      <c r="AK116" s="151"/>
      <c r="AL116" s="152"/>
      <c r="AM116" s="152"/>
      <c r="AN116" s="153"/>
      <c r="AO116" s="150"/>
      <c r="AP116" s="150"/>
      <c r="AQ116" s="150"/>
    </row>
    <row r="117" spans="4:43" s="2" customFormat="1" ht="12.75" customHeight="1" x14ac:dyDescent="0.2">
      <c r="D117" s="11"/>
      <c r="E117" s="150"/>
      <c r="F117" s="150"/>
      <c r="G117" s="151"/>
      <c r="H117" s="150"/>
      <c r="I117" s="150"/>
      <c r="J117" s="151"/>
      <c r="K117" s="150"/>
      <c r="L117" s="150"/>
      <c r="M117" s="151"/>
      <c r="N117" s="150"/>
      <c r="O117" s="150"/>
      <c r="P117" s="151"/>
      <c r="Q117" s="150"/>
      <c r="R117" s="150"/>
      <c r="S117" s="151"/>
      <c r="T117" s="150"/>
      <c r="U117" s="150"/>
      <c r="V117" s="151"/>
      <c r="W117" s="150"/>
      <c r="X117" s="150"/>
      <c r="Y117" s="151"/>
      <c r="Z117" s="150"/>
      <c r="AA117" s="150"/>
      <c r="AB117" s="151"/>
      <c r="AC117" s="150"/>
      <c r="AD117" s="150"/>
      <c r="AE117" s="151"/>
      <c r="AF117" s="150"/>
      <c r="AG117" s="150"/>
      <c r="AH117" s="151"/>
      <c r="AI117" s="150"/>
      <c r="AJ117" s="150"/>
      <c r="AK117" s="151"/>
      <c r="AL117" s="152"/>
      <c r="AM117" s="152"/>
      <c r="AN117" s="153"/>
      <c r="AO117" s="150"/>
      <c r="AP117" s="150"/>
      <c r="AQ117" s="150"/>
    </row>
    <row r="118" spans="4:43" s="2" customFormat="1" ht="12.75" customHeight="1" x14ac:dyDescent="0.2">
      <c r="D118" s="11"/>
      <c r="E118" s="150"/>
      <c r="F118" s="150"/>
      <c r="G118" s="151"/>
      <c r="H118" s="150"/>
      <c r="I118" s="150"/>
      <c r="J118" s="151"/>
      <c r="K118" s="150"/>
      <c r="L118" s="150"/>
      <c r="M118" s="151"/>
      <c r="N118" s="150"/>
      <c r="O118" s="150"/>
      <c r="P118" s="151"/>
      <c r="Q118" s="150"/>
      <c r="R118" s="150"/>
      <c r="S118" s="151"/>
      <c r="T118" s="150"/>
      <c r="U118" s="150"/>
      <c r="V118" s="151"/>
      <c r="W118" s="150"/>
      <c r="X118" s="150"/>
      <c r="Y118" s="151"/>
      <c r="Z118" s="150"/>
      <c r="AA118" s="150"/>
      <c r="AB118" s="151"/>
      <c r="AC118" s="150"/>
      <c r="AD118" s="150"/>
      <c r="AE118" s="151"/>
      <c r="AF118" s="150"/>
      <c r="AG118" s="150"/>
      <c r="AH118" s="151"/>
      <c r="AI118" s="150"/>
      <c r="AJ118" s="150"/>
      <c r="AK118" s="151"/>
      <c r="AL118" s="152"/>
      <c r="AM118" s="152"/>
      <c r="AN118" s="153"/>
      <c r="AO118" s="150"/>
      <c r="AP118" s="150"/>
      <c r="AQ118" s="150"/>
    </row>
    <row r="119" spans="4:43" s="2" customFormat="1" ht="12.75" customHeight="1" x14ac:dyDescent="0.2">
      <c r="D119" s="11"/>
      <c r="E119" s="150"/>
      <c r="F119" s="150"/>
      <c r="G119" s="151"/>
      <c r="H119" s="150"/>
      <c r="I119" s="150"/>
      <c r="J119" s="151"/>
      <c r="K119" s="150"/>
      <c r="L119" s="150"/>
      <c r="M119" s="151"/>
      <c r="N119" s="150"/>
      <c r="O119" s="150"/>
      <c r="P119" s="151"/>
      <c r="Q119" s="150"/>
      <c r="R119" s="150"/>
      <c r="S119" s="151"/>
      <c r="T119" s="150"/>
      <c r="U119" s="150"/>
      <c r="V119" s="151"/>
      <c r="W119" s="150"/>
      <c r="X119" s="150"/>
      <c r="Y119" s="151"/>
      <c r="Z119" s="150"/>
      <c r="AA119" s="150"/>
      <c r="AB119" s="151"/>
      <c r="AC119" s="150"/>
      <c r="AD119" s="150"/>
      <c r="AE119" s="151"/>
      <c r="AF119" s="150"/>
      <c r="AG119" s="150"/>
      <c r="AH119" s="151"/>
      <c r="AI119" s="150"/>
      <c r="AJ119" s="150"/>
      <c r="AK119" s="151"/>
      <c r="AL119" s="152"/>
      <c r="AM119" s="152"/>
      <c r="AN119" s="153"/>
      <c r="AO119" s="150"/>
      <c r="AP119" s="150"/>
      <c r="AQ119" s="150"/>
    </row>
    <row r="120" spans="4:43" s="2" customFormat="1" ht="12.75" customHeight="1" x14ac:dyDescent="0.2">
      <c r="D120" s="11"/>
      <c r="E120" s="150"/>
      <c r="F120" s="150"/>
      <c r="G120" s="151"/>
      <c r="H120" s="150"/>
      <c r="I120" s="150"/>
      <c r="J120" s="151"/>
      <c r="K120" s="150"/>
      <c r="L120" s="150"/>
      <c r="M120" s="151"/>
      <c r="N120" s="150"/>
      <c r="O120" s="150"/>
      <c r="P120" s="151"/>
      <c r="Q120" s="150"/>
      <c r="R120" s="150"/>
      <c r="S120" s="151"/>
      <c r="T120" s="150"/>
      <c r="U120" s="150"/>
      <c r="V120" s="151"/>
      <c r="W120" s="150"/>
      <c r="X120" s="150"/>
      <c r="Y120" s="151"/>
      <c r="Z120" s="150"/>
      <c r="AA120" s="150"/>
      <c r="AB120" s="151"/>
      <c r="AC120" s="150"/>
      <c r="AD120" s="150"/>
      <c r="AE120" s="151"/>
      <c r="AF120" s="150"/>
      <c r="AG120" s="150"/>
      <c r="AH120" s="151"/>
      <c r="AI120" s="150"/>
      <c r="AJ120" s="150"/>
      <c r="AK120" s="151"/>
      <c r="AL120" s="152"/>
      <c r="AM120" s="152"/>
      <c r="AN120" s="153"/>
      <c r="AO120" s="150"/>
      <c r="AP120" s="150"/>
      <c r="AQ120" s="150"/>
    </row>
    <row r="121" spans="4:43" s="2" customFormat="1" ht="12.75" customHeight="1" x14ac:dyDescent="0.2">
      <c r="D121" s="11"/>
      <c r="E121" s="150"/>
      <c r="F121" s="150"/>
      <c r="G121" s="151"/>
      <c r="H121" s="150"/>
      <c r="I121" s="150"/>
      <c r="J121" s="151"/>
      <c r="K121" s="150"/>
      <c r="L121" s="150"/>
      <c r="M121" s="151"/>
      <c r="N121" s="150"/>
      <c r="O121" s="150"/>
      <c r="P121" s="151"/>
      <c r="Q121" s="150"/>
      <c r="R121" s="150"/>
      <c r="S121" s="151"/>
      <c r="T121" s="150"/>
      <c r="U121" s="150"/>
      <c r="V121" s="151"/>
      <c r="W121" s="150"/>
      <c r="X121" s="150"/>
      <c r="Y121" s="151"/>
      <c r="Z121" s="150"/>
      <c r="AA121" s="150"/>
      <c r="AB121" s="151"/>
      <c r="AC121" s="150"/>
      <c r="AD121" s="150"/>
      <c r="AE121" s="151"/>
      <c r="AF121" s="150"/>
      <c r="AG121" s="150"/>
      <c r="AH121" s="151"/>
      <c r="AI121" s="150"/>
      <c r="AJ121" s="150"/>
      <c r="AK121" s="151"/>
      <c r="AL121" s="152"/>
      <c r="AM121" s="152"/>
      <c r="AN121" s="153"/>
      <c r="AO121" s="150"/>
      <c r="AP121" s="150"/>
      <c r="AQ121" s="150"/>
    </row>
    <row r="122" spans="4:43" s="2" customFormat="1" ht="12.75" customHeight="1" x14ac:dyDescent="0.2">
      <c r="D122" s="11"/>
      <c r="E122" s="150"/>
      <c r="F122" s="150"/>
      <c r="G122" s="151"/>
      <c r="H122" s="150"/>
      <c r="I122" s="150"/>
      <c r="J122" s="151"/>
      <c r="K122" s="150"/>
      <c r="L122" s="150"/>
      <c r="M122" s="151"/>
      <c r="N122" s="150"/>
      <c r="O122" s="150"/>
      <c r="P122" s="151"/>
      <c r="Q122" s="150"/>
      <c r="R122" s="150"/>
      <c r="S122" s="151"/>
      <c r="T122" s="150"/>
      <c r="U122" s="150"/>
      <c r="V122" s="151"/>
      <c r="W122" s="150"/>
      <c r="X122" s="150"/>
      <c r="Y122" s="151"/>
      <c r="Z122" s="150"/>
      <c r="AA122" s="150"/>
      <c r="AB122" s="151"/>
      <c r="AC122" s="150"/>
      <c r="AD122" s="150"/>
      <c r="AE122" s="151"/>
      <c r="AF122" s="150"/>
      <c r="AG122" s="150"/>
      <c r="AH122" s="151"/>
      <c r="AI122" s="150"/>
      <c r="AJ122" s="150"/>
      <c r="AK122" s="151"/>
      <c r="AL122" s="152"/>
      <c r="AM122" s="152"/>
      <c r="AN122" s="153"/>
      <c r="AO122" s="150"/>
      <c r="AP122" s="150"/>
      <c r="AQ122" s="150"/>
    </row>
    <row r="123" spans="4:43" s="2" customFormat="1" ht="12.75" customHeight="1" x14ac:dyDescent="0.2">
      <c r="D123" s="11"/>
      <c r="E123" s="150"/>
      <c r="F123" s="150"/>
      <c r="G123" s="151"/>
      <c r="H123" s="150"/>
      <c r="I123" s="150"/>
      <c r="J123" s="151"/>
      <c r="K123" s="150"/>
      <c r="L123" s="150"/>
      <c r="M123" s="151"/>
      <c r="N123" s="150"/>
      <c r="O123" s="150"/>
      <c r="P123" s="151"/>
      <c r="Q123" s="150"/>
      <c r="R123" s="150"/>
      <c r="S123" s="151"/>
      <c r="T123" s="150"/>
      <c r="U123" s="150"/>
      <c r="V123" s="151"/>
      <c r="W123" s="150"/>
      <c r="X123" s="150"/>
      <c r="Y123" s="151"/>
      <c r="Z123" s="150"/>
      <c r="AA123" s="150"/>
      <c r="AB123" s="151"/>
      <c r="AC123" s="150"/>
      <c r="AD123" s="150"/>
      <c r="AE123" s="151"/>
      <c r="AF123" s="150"/>
      <c r="AG123" s="150"/>
      <c r="AH123" s="151"/>
      <c r="AI123" s="150"/>
      <c r="AJ123" s="150"/>
      <c r="AK123" s="151"/>
      <c r="AL123" s="152"/>
      <c r="AM123" s="152"/>
      <c r="AN123" s="153"/>
      <c r="AO123" s="150"/>
      <c r="AP123" s="150"/>
      <c r="AQ123" s="150"/>
    </row>
    <row r="124" spans="4:43" s="2" customFormat="1" ht="12.75" customHeight="1" x14ac:dyDescent="0.2">
      <c r="D124" s="11"/>
      <c r="E124" s="150"/>
      <c r="F124" s="150"/>
      <c r="G124" s="151"/>
      <c r="H124" s="150"/>
      <c r="I124" s="150"/>
      <c r="J124" s="151"/>
      <c r="K124" s="150"/>
      <c r="L124" s="150"/>
      <c r="M124" s="151"/>
      <c r="N124" s="150"/>
      <c r="O124" s="150"/>
      <c r="P124" s="151"/>
      <c r="Q124" s="150"/>
      <c r="R124" s="150"/>
      <c r="S124" s="151"/>
      <c r="T124" s="150"/>
      <c r="U124" s="150"/>
      <c r="V124" s="151"/>
      <c r="W124" s="150"/>
      <c r="X124" s="150"/>
      <c r="Y124" s="151"/>
      <c r="Z124" s="150"/>
      <c r="AA124" s="150"/>
      <c r="AB124" s="151"/>
      <c r="AC124" s="150"/>
      <c r="AD124" s="150"/>
      <c r="AE124" s="151"/>
      <c r="AF124" s="150"/>
      <c r="AG124" s="150"/>
      <c r="AH124" s="151"/>
      <c r="AI124" s="150"/>
      <c r="AJ124" s="150"/>
      <c r="AK124" s="151"/>
      <c r="AL124" s="152"/>
      <c r="AM124" s="152"/>
      <c r="AN124" s="153"/>
      <c r="AO124" s="150"/>
      <c r="AP124" s="150"/>
      <c r="AQ124" s="150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2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1926828</v>
      </c>
      <c r="C6" s="44">
        <f>SUM(C9:C81)</f>
        <v>5132212</v>
      </c>
      <c r="D6" s="45">
        <f>C6/B6</f>
        <v>2.6635548165170944</v>
      </c>
      <c r="E6" s="43">
        <f>SUM(E9:E81)</f>
        <v>989691</v>
      </c>
      <c r="F6" s="44">
        <f>SUM(F9:F81)</f>
        <v>1939042</v>
      </c>
      <c r="G6" s="45">
        <f>F6/E6</f>
        <v>1.9592398031304721</v>
      </c>
      <c r="H6" s="43">
        <f>SUM(H9:H81)</f>
        <v>3610064</v>
      </c>
      <c r="I6" s="44">
        <f>SUM(I9:I81)</f>
        <v>6286910</v>
      </c>
      <c r="J6" s="45">
        <f>I6/H6</f>
        <v>1.7414954416320596</v>
      </c>
      <c r="K6" s="43">
        <f>SUM(K9:K81)</f>
        <v>2187570</v>
      </c>
      <c r="L6" s="44">
        <f>SUM(L9:L81)</f>
        <v>3862374</v>
      </c>
      <c r="M6" s="45">
        <f>L6/K6</f>
        <v>1.7656001865083175</v>
      </c>
      <c r="N6" s="43">
        <f>SUM(N9:N81)</f>
        <v>892904</v>
      </c>
      <c r="O6" s="44">
        <f>SUM(O9:O81)</f>
        <v>1695703</v>
      </c>
      <c r="P6" s="45">
        <f>O6/N6</f>
        <v>1.8990876958777203</v>
      </c>
      <c r="Q6" s="43">
        <f>SUM(Q9:Q81)</f>
        <v>2736898</v>
      </c>
      <c r="R6" s="44">
        <f>SUM(R9:R81)</f>
        <v>5332005</v>
      </c>
      <c r="S6" s="45">
        <f>R6/Q6</f>
        <v>1.9481928080622661</v>
      </c>
      <c r="T6" s="43">
        <f>SUM(T9:T81)</f>
        <v>428168</v>
      </c>
      <c r="U6" s="44">
        <f>SUM(U9:U81)</f>
        <v>763372</v>
      </c>
      <c r="V6" s="45">
        <f>U6/T6</f>
        <v>1.7828796173464621</v>
      </c>
      <c r="W6" s="43">
        <f>SUM(W9:W81)</f>
        <v>1451998</v>
      </c>
      <c r="X6" s="44">
        <f>SUM(X9:X81)</f>
        <v>2912563</v>
      </c>
      <c r="Y6" s="45">
        <f>X6/W6</f>
        <v>2.0059001458679697</v>
      </c>
      <c r="Z6" s="43">
        <f>SUM(Z9:Z81)</f>
        <v>1570657</v>
      </c>
      <c r="AA6" s="44">
        <f>SUM(AA9:AA81)</f>
        <v>3232871</v>
      </c>
      <c r="AB6" s="45">
        <f>AA6/Z6</f>
        <v>2.0582921669084975</v>
      </c>
      <c r="AC6" s="43">
        <f>SUM(AC9:AC81)</f>
        <v>1761447</v>
      </c>
      <c r="AD6" s="44">
        <f>SUM(AD9:AD81)</f>
        <v>4129344</v>
      </c>
      <c r="AE6" s="45">
        <f>AD6/AC6</f>
        <v>2.3442908018237278</v>
      </c>
      <c r="AF6" s="43">
        <f>SUM(AF9:AF81)</f>
        <v>1098200</v>
      </c>
      <c r="AG6" s="44">
        <f>SUM(AG9:AG81)</f>
        <v>2270801</v>
      </c>
      <c r="AH6" s="45">
        <f>AG6/AF6</f>
        <v>2.0677481333090513</v>
      </c>
      <c r="AI6" s="43">
        <f>SUM(AI9:AI81)</f>
        <v>280494</v>
      </c>
      <c r="AJ6" s="44">
        <f>SUM(AJ9:AJ81)</f>
        <v>444342</v>
      </c>
      <c r="AK6" s="45">
        <f>AJ6/AI6</f>
        <v>1.5841408372371601</v>
      </c>
      <c r="AL6" s="43">
        <f>SUM(AL9:AL81)</f>
        <v>418164</v>
      </c>
      <c r="AM6" s="44">
        <f>SUM(AM9:AM81)</f>
        <v>805238</v>
      </c>
      <c r="AN6" s="45">
        <f>AM6/AL6</f>
        <v>1.9256511799198401</v>
      </c>
      <c r="AO6" s="43">
        <f>SUM(B6,E6,H6,K6,N6,Q6,T6,W6,Z6,AC6,AF6,AI6,AL6)</f>
        <v>19353083</v>
      </c>
      <c r="AP6" s="44">
        <f>SUM(C6,F6,I6,L6,O6,R6,U6,X6,AA6,AD6,AG6,AJ6,AM6)</f>
        <v>38806777</v>
      </c>
      <c r="AQ6" s="45">
        <f>AP6/AO6</f>
        <v>2.0051987065833385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1267767</v>
      </c>
      <c r="C9" s="4">
        <v>3122451</v>
      </c>
      <c r="D9" s="23">
        <v>2.4629533660364999</v>
      </c>
      <c r="E9" s="177">
        <v>680153</v>
      </c>
      <c r="F9" s="178">
        <v>1278869</v>
      </c>
      <c r="G9" s="179">
        <v>1.8802666458870301</v>
      </c>
      <c r="H9" s="180">
        <v>1184069</v>
      </c>
      <c r="I9" s="181">
        <v>1897301</v>
      </c>
      <c r="J9" s="179">
        <v>1.6023567883290599</v>
      </c>
      <c r="K9" s="180">
        <v>870706</v>
      </c>
      <c r="L9" s="182">
        <v>1555863</v>
      </c>
      <c r="M9" s="179">
        <v>1.7868982182275099</v>
      </c>
      <c r="N9" s="183">
        <v>350016</v>
      </c>
      <c r="O9" s="182">
        <v>609760</v>
      </c>
      <c r="P9" s="179">
        <v>1.7420917900896</v>
      </c>
      <c r="Q9" s="183">
        <v>1209066</v>
      </c>
      <c r="R9" s="182">
        <v>2244761</v>
      </c>
      <c r="S9" s="179">
        <v>1.85660749702663</v>
      </c>
      <c r="T9" s="183">
        <v>287704</v>
      </c>
      <c r="U9" s="182">
        <v>462565</v>
      </c>
      <c r="V9" s="179">
        <v>1.6077809137168799</v>
      </c>
      <c r="W9" s="183">
        <v>709690</v>
      </c>
      <c r="X9" s="182">
        <v>1301639</v>
      </c>
      <c r="Y9" s="179">
        <v>1.8340951683129301</v>
      </c>
      <c r="Z9" s="183">
        <v>342153</v>
      </c>
      <c r="AA9" s="182">
        <v>625961</v>
      </c>
      <c r="AB9" s="179">
        <v>1.82947687145809</v>
      </c>
      <c r="AC9" s="183">
        <v>1022058</v>
      </c>
      <c r="AD9" s="182">
        <v>2207125</v>
      </c>
      <c r="AE9" s="179">
        <v>2.1594909486545801</v>
      </c>
      <c r="AF9" s="183">
        <v>655774</v>
      </c>
      <c r="AG9" s="182">
        <v>1394595</v>
      </c>
      <c r="AH9" s="179">
        <v>2.1266396654945101</v>
      </c>
      <c r="AI9" s="183">
        <v>180968</v>
      </c>
      <c r="AJ9" s="182">
        <v>278446</v>
      </c>
      <c r="AK9" s="179">
        <v>1.5386477167234001</v>
      </c>
      <c r="AL9" s="183">
        <v>230949</v>
      </c>
      <c r="AM9" s="182">
        <v>433705</v>
      </c>
      <c r="AN9" s="179">
        <v>1.8779254294238099</v>
      </c>
      <c r="AO9" s="43">
        <f t="shared" ref="AO9:AP70" si="0">SUM(B9,E9,H9,K9,N9,Q9,T9,W9,Z9,AC9,AF9,AI9,AL9)</f>
        <v>8991073</v>
      </c>
      <c r="AP9" s="44">
        <f t="shared" si="0"/>
        <v>17413041</v>
      </c>
      <c r="AQ9" s="31">
        <f t="shared" ref="AQ9:AQ72" si="1">AP9/AO9</f>
        <v>1.9367033278452972</v>
      </c>
    </row>
    <row r="10" spans="1:43" s="158" customFormat="1" x14ac:dyDescent="0.2">
      <c r="A10" s="6" t="s">
        <v>9</v>
      </c>
      <c r="B10" s="22">
        <v>247797</v>
      </c>
      <c r="C10" s="4">
        <v>841149</v>
      </c>
      <c r="D10" s="23">
        <v>3.39450840809211</v>
      </c>
      <c r="E10" s="177">
        <v>149336</v>
      </c>
      <c r="F10" s="178">
        <v>293516</v>
      </c>
      <c r="G10" s="179">
        <v>1.9654738308244499</v>
      </c>
      <c r="H10" s="180">
        <v>413636</v>
      </c>
      <c r="I10" s="181">
        <v>718683</v>
      </c>
      <c r="J10" s="179">
        <v>1.7374769120676199</v>
      </c>
      <c r="K10" s="180">
        <v>165969</v>
      </c>
      <c r="L10" s="182">
        <v>337568</v>
      </c>
      <c r="M10" s="179">
        <v>2.03392199748146</v>
      </c>
      <c r="N10" s="183">
        <v>140043</v>
      </c>
      <c r="O10" s="182">
        <v>242832</v>
      </c>
      <c r="P10" s="179">
        <v>1.7339817056189899</v>
      </c>
      <c r="Q10" s="183">
        <v>173880</v>
      </c>
      <c r="R10" s="182">
        <v>416848</v>
      </c>
      <c r="S10" s="179">
        <v>2.3973314929836702</v>
      </c>
      <c r="T10" s="183">
        <v>37905</v>
      </c>
      <c r="U10" s="182">
        <v>73599</v>
      </c>
      <c r="V10" s="179">
        <v>1.94166996438465</v>
      </c>
      <c r="W10" s="183">
        <v>71910</v>
      </c>
      <c r="X10" s="182">
        <v>153470</v>
      </c>
      <c r="Y10" s="179">
        <v>2.1341955221804998</v>
      </c>
      <c r="Z10" s="183">
        <v>61225</v>
      </c>
      <c r="AA10" s="182">
        <v>114056</v>
      </c>
      <c r="AB10" s="179">
        <v>1.8628991425071499</v>
      </c>
      <c r="AC10" s="183">
        <v>102539</v>
      </c>
      <c r="AD10" s="182">
        <v>324649</v>
      </c>
      <c r="AE10" s="179">
        <v>3.1661026536244701</v>
      </c>
      <c r="AF10" s="183">
        <v>90558</v>
      </c>
      <c r="AG10" s="182">
        <v>225396</v>
      </c>
      <c r="AH10" s="179">
        <v>2.4889683959451401</v>
      </c>
      <c r="AI10" s="183">
        <v>19415</v>
      </c>
      <c r="AJ10" s="182">
        <v>32707</v>
      </c>
      <c r="AK10" s="179">
        <v>1.68462528972444</v>
      </c>
      <c r="AL10" s="183">
        <v>58153</v>
      </c>
      <c r="AM10" s="182">
        <v>117423</v>
      </c>
      <c r="AN10" s="179">
        <v>2.01920795143845</v>
      </c>
      <c r="AO10" s="43">
        <f t="shared" si="0"/>
        <v>1732366</v>
      </c>
      <c r="AP10" s="44">
        <f t="shared" si="0"/>
        <v>3891896</v>
      </c>
      <c r="AQ10" s="31">
        <f t="shared" si="1"/>
        <v>2.2465783789337821</v>
      </c>
    </row>
    <row r="11" spans="1:43" s="158" customFormat="1" x14ac:dyDescent="0.2">
      <c r="A11" s="6" t="s">
        <v>11</v>
      </c>
      <c r="B11" s="22">
        <v>47206</v>
      </c>
      <c r="C11" s="4">
        <v>111289</v>
      </c>
      <c r="D11" s="23">
        <v>2.35751811210439</v>
      </c>
      <c r="E11" s="177">
        <v>13519</v>
      </c>
      <c r="F11" s="178">
        <v>32885</v>
      </c>
      <c r="G11" s="179">
        <v>2.4325024040239702</v>
      </c>
      <c r="H11" s="180">
        <v>322044</v>
      </c>
      <c r="I11" s="181">
        <v>603271</v>
      </c>
      <c r="J11" s="179">
        <v>1.8732564494292701</v>
      </c>
      <c r="K11" s="180">
        <v>164525</v>
      </c>
      <c r="L11" s="182">
        <v>327035</v>
      </c>
      <c r="M11" s="179">
        <v>1.9877526211821901</v>
      </c>
      <c r="N11" s="183">
        <v>63246</v>
      </c>
      <c r="O11" s="182">
        <v>153916</v>
      </c>
      <c r="P11" s="179">
        <v>2.4336084495462198</v>
      </c>
      <c r="Q11" s="183">
        <v>140738</v>
      </c>
      <c r="R11" s="182">
        <v>328912</v>
      </c>
      <c r="S11" s="179">
        <v>2.3370518267987301</v>
      </c>
      <c r="T11" s="183">
        <v>6738</v>
      </c>
      <c r="U11" s="182">
        <v>18355</v>
      </c>
      <c r="V11" s="179">
        <v>2.72410210745028</v>
      </c>
      <c r="W11" s="183">
        <v>51194</v>
      </c>
      <c r="X11" s="182">
        <v>129610</v>
      </c>
      <c r="Y11" s="179">
        <v>2.5317420010157399</v>
      </c>
      <c r="Z11" s="183">
        <v>127267</v>
      </c>
      <c r="AA11" s="182">
        <v>284713</v>
      </c>
      <c r="AB11" s="179">
        <v>2.2371313851980501</v>
      </c>
      <c r="AC11" s="183">
        <v>79698</v>
      </c>
      <c r="AD11" s="182">
        <v>181814</v>
      </c>
      <c r="AE11" s="179">
        <v>2.2812868578885301</v>
      </c>
      <c r="AF11" s="183">
        <v>28978</v>
      </c>
      <c r="AG11" s="182">
        <v>60382</v>
      </c>
      <c r="AH11" s="179">
        <v>2.0837186831389301</v>
      </c>
      <c r="AI11" s="183">
        <v>4187</v>
      </c>
      <c r="AJ11" s="182">
        <v>7669</v>
      </c>
      <c r="AK11" s="179">
        <v>1.83162168617148</v>
      </c>
      <c r="AL11" s="183">
        <v>4071</v>
      </c>
      <c r="AM11" s="182">
        <v>12850</v>
      </c>
      <c r="AN11" s="179">
        <v>3.1564726111520498</v>
      </c>
      <c r="AO11" s="43">
        <f t="shared" si="0"/>
        <v>1053411</v>
      </c>
      <c r="AP11" s="44">
        <f t="shared" si="0"/>
        <v>2252701</v>
      </c>
      <c r="AQ11" s="31">
        <f t="shared" si="1"/>
        <v>2.1384825106250078</v>
      </c>
    </row>
    <row r="12" spans="1:43" s="158" customFormat="1" x14ac:dyDescent="0.2">
      <c r="A12" s="6" t="s">
        <v>10</v>
      </c>
      <c r="B12" s="22">
        <v>44663</v>
      </c>
      <c r="C12" s="4">
        <v>160945</v>
      </c>
      <c r="D12" s="23">
        <v>3.60354208181269</v>
      </c>
      <c r="E12" s="177">
        <v>11197</v>
      </c>
      <c r="F12" s="178">
        <v>23419</v>
      </c>
      <c r="G12" s="179">
        <v>2.0915423774225199</v>
      </c>
      <c r="H12" s="180">
        <v>175816</v>
      </c>
      <c r="I12" s="181">
        <v>309164</v>
      </c>
      <c r="J12" s="179">
        <v>1.7584520180188401</v>
      </c>
      <c r="K12" s="180">
        <v>52418</v>
      </c>
      <c r="L12" s="182">
        <v>113530</v>
      </c>
      <c r="M12" s="179">
        <v>2.1658590560494502</v>
      </c>
      <c r="N12" s="183">
        <v>52657</v>
      </c>
      <c r="O12" s="182">
        <v>101337</v>
      </c>
      <c r="P12" s="179">
        <v>1.92447347930949</v>
      </c>
      <c r="Q12" s="183">
        <v>86824</v>
      </c>
      <c r="R12" s="182">
        <v>264871</v>
      </c>
      <c r="S12" s="179">
        <v>3.0506657145489702</v>
      </c>
      <c r="T12" s="183">
        <v>6061</v>
      </c>
      <c r="U12" s="182">
        <v>12964</v>
      </c>
      <c r="V12" s="179">
        <v>2.1389209701369398</v>
      </c>
      <c r="W12" s="183">
        <v>57926</v>
      </c>
      <c r="X12" s="182">
        <v>127390</v>
      </c>
      <c r="Y12" s="179">
        <v>2.1991851672823901</v>
      </c>
      <c r="Z12" s="183">
        <v>140202</v>
      </c>
      <c r="AA12" s="182">
        <v>263054</v>
      </c>
      <c r="AB12" s="179">
        <v>1.8762499821685901</v>
      </c>
      <c r="AC12" s="183">
        <v>65027</v>
      </c>
      <c r="AD12" s="182">
        <v>220019</v>
      </c>
      <c r="AE12" s="179">
        <v>3.3835022375321002</v>
      </c>
      <c r="AF12" s="183">
        <v>16899</v>
      </c>
      <c r="AG12" s="182">
        <v>35436</v>
      </c>
      <c r="AH12" s="179">
        <v>2.0969288123557601</v>
      </c>
      <c r="AI12" s="183">
        <v>4095</v>
      </c>
      <c r="AJ12" s="182">
        <v>7181</v>
      </c>
      <c r="AK12" s="179">
        <v>1.75360195360195</v>
      </c>
      <c r="AL12" s="183">
        <v>6710</v>
      </c>
      <c r="AM12" s="182">
        <v>13008</v>
      </c>
      <c r="AN12" s="179">
        <v>1.9385991058122201</v>
      </c>
      <c r="AO12" s="43">
        <f t="shared" si="0"/>
        <v>720495</v>
      </c>
      <c r="AP12" s="44">
        <f t="shared" si="0"/>
        <v>1652318</v>
      </c>
      <c r="AQ12" s="31">
        <f t="shared" si="1"/>
        <v>2.2933094608567721</v>
      </c>
    </row>
    <row r="13" spans="1:43" s="158" customFormat="1" x14ac:dyDescent="0.2">
      <c r="A13" s="6" t="s">
        <v>63</v>
      </c>
      <c r="B13" s="22">
        <v>21426</v>
      </c>
      <c r="C13" s="4">
        <v>31018</v>
      </c>
      <c r="D13" s="23">
        <v>1.4476803883132601</v>
      </c>
      <c r="E13" s="177">
        <v>6489</v>
      </c>
      <c r="F13" s="178">
        <v>12096</v>
      </c>
      <c r="G13" s="179">
        <v>1.86407766990291</v>
      </c>
      <c r="H13" s="180">
        <v>160915</v>
      </c>
      <c r="I13" s="181">
        <v>229442</v>
      </c>
      <c r="J13" s="179">
        <v>1.4258583724326499</v>
      </c>
      <c r="K13" s="180">
        <v>330566</v>
      </c>
      <c r="L13" s="182">
        <v>378474</v>
      </c>
      <c r="M13" s="179">
        <v>1.14492718549397</v>
      </c>
      <c r="N13" s="183">
        <v>8814</v>
      </c>
      <c r="O13" s="182">
        <v>23313</v>
      </c>
      <c r="P13" s="179">
        <v>2.6449965963240301</v>
      </c>
      <c r="Q13" s="183">
        <v>283381</v>
      </c>
      <c r="R13" s="182">
        <v>365770</v>
      </c>
      <c r="S13" s="179">
        <v>1.2907357938605599</v>
      </c>
      <c r="T13" s="183">
        <v>5045</v>
      </c>
      <c r="U13" s="182">
        <v>8279</v>
      </c>
      <c r="V13" s="179">
        <v>1.6410307234885999</v>
      </c>
      <c r="W13" s="183">
        <v>52581</v>
      </c>
      <c r="X13" s="182">
        <v>77707</v>
      </c>
      <c r="Y13" s="179">
        <v>1.47785321694148</v>
      </c>
      <c r="Z13" s="183">
        <v>58131</v>
      </c>
      <c r="AA13" s="182">
        <v>97560</v>
      </c>
      <c r="AB13" s="179">
        <v>1.6782783712649001</v>
      </c>
      <c r="AC13" s="183">
        <v>37736</v>
      </c>
      <c r="AD13" s="182">
        <v>59988</v>
      </c>
      <c r="AE13" s="179">
        <v>1.58967564129743</v>
      </c>
      <c r="AF13" s="183">
        <v>16801</v>
      </c>
      <c r="AG13" s="182">
        <v>22345</v>
      </c>
      <c r="AH13" s="179">
        <v>1.32998035831201</v>
      </c>
      <c r="AI13" s="183">
        <v>9234</v>
      </c>
      <c r="AJ13" s="182">
        <v>10573</v>
      </c>
      <c r="AK13" s="179">
        <v>1.1450075806800999</v>
      </c>
      <c r="AL13" s="183">
        <v>35041</v>
      </c>
      <c r="AM13" s="182">
        <v>42954</v>
      </c>
      <c r="AN13" s="179">
        <v>1.22582118090237</v>
      </c>
      <c r="AO13" s="43">
        <f t="shared" si="0"/>
        <v>1026160</v>
      </c>
      <c r="AP13" s="44">
        <f t="shared" si="0"/>
        <v>1359519</v>
      </c>
      <c r="AQ13" s="31">
        <f t="shared" si="1"/>
        <v>1.3248606455133702</v>
      </c>
    </row>
    <row r="14" spans="1:43" s="158" customFormat="1" x14ac:dyDescent="0.2">
      <c r="A14" s="6" t="s">
        <v>12</v>
      </c>
      <c r="B14" s="22">
        <v>18023</v>
      </c>
      <c r="C14" s="4">
        <v>52142</v>
      </c>
      <c r="D14" s="23">
        <v>2.8930810630860599</v>
      </c>
      <c r="E14" s="177">
        <v>12661</v>
      </c>
      <c r="F14" s="178">
        <v>21647</v>
      </c>
      <c r="G14" s="179">
        <v>1.7097385672537699</v>
      </c>
      <c r="H14" s="180">
        <v>84763</v>
      </c>
      <c r="I14" s="181">
        <v>134062</v>
      </c>
      <c r="J14" s="179">
        <v>1.5816099005462301</v>
      </c>
      <c r="K14" s="180">
        <v>29384</v>
      </c>
      <c r="L14" s="182">
        <v>53641</v>
      </c>
      <c r="M14" s="179">
        <v>1.82551728832017</v>
      </c>
      <c r="N14" s="183">
        <v>41257</v>
      </c>
      <c r="O14" s="182">
        <v>66821</v>
      </c>
      <c r="P14" s="179">
        <v>1.6196281843081199</v>
      </c>
      <c r="Q14" s="183">
        <v>47554</v>
      </c>
      <c r="R14" s="182">
        <v>96775</v>
      </c>
      <c r="S14" s="179">
        <v>2.0350548849728698</v>
      </c>
      <c r="T14" s="183">
        <v>28220</v>
      </c>
      <c r="U14" s="182">
        <v>47862</v>
      </c>
      <c r="V14" s="179">
        <v>1.6960311835577599</v>
      </c>
      <c r="W14" s="183">
        <v>155513</v>
      </c>
      <c r="X14" s="182">
        <v>284522</v>
      </c>
      <c r="Y14" s="179">
        <v>1.8295705182203399</v>
      </c>
      <c r="Z14" s="183">
        <v>160745</v>
      </c>
      <c r="AA14" s="182">
        <v>260828</v>
      </c>
      <c r="AB14" s="179">
        <v>1.6226196771283701</v>
      </c>
      <c r="AC14" s="183">
        <v>82336</v>
      </c>
      <c r="AD14" s="182">
        <v>175381</v>
      </c>
      <c r="AE14" s="179">
        <v>2.1300646132918799</v>
      </c>
      <c r="AF14" s="183">
        <v>22539</v>
      </c>
      <c r="AG14" s="182">
        <v>41941</v>
      </c>
      <c r="AH14" s="179">
        <v>1.86081902480146</v>
      </c>
      <c r="AI14" s="183">
        <v>22207</v>
      </c>
      <c r="AJ14" s="182">
        <v>34516</v>
      </c>
      <c r="AK14" s="179">
        <v>1.55428468500923</v>
      </c>
      <c r="AL14" s="183">
        <v>8770</v>
      </c>
      <c r="AM14" s="182">
        <v>15719</v>
      </c>
      <c r="AN14" s="179">
        <v>1.79236031927024</v>
      </c>
      <c r="AO14" s="43">
        <f t="shared" si="0"/>
        <v>713972</v>
      </c>
      <c r="AP14" s="44">
        <f t="shared" si="0"/>
        <v>1285857</v>
      </c>
      <c r="AQ14" s="31">
        <f t="shared" si="1"/>
        <v>1.800990795157233</v>
      </c>
    </row>
    <row r="15" spans="1:43" s="158" customFormat="1" x14ac:dyDescent="0.2">
      <c r="A15" s="6" t="s">
        <v>13</v>
      </c>
      <c r="B15" s="22">
        <v>43914</v>
      </c>
      <c r="C15" s="4">
        <v>98266</v>
      </c>
      <c r="D15" s="23">
        <v>2.2376918522566802</v>
      </c>
      <c r="E15" s="177">
        <v>16554</v>
      </c>
      <c r="F15" s="178">
        <v>33242</v>
      </c>
      <c r="G15" s="179">
        <v>2.0080947203092898</v>
      </c>
      <c r="H15" s="180">
        <v>93047</v>
      </c>
      <c r="I15" s="181">
        <v>165971</v>
      </c>
      <c r="J15" s="179">
        <v>1.78373295216396</v>
      </c>
      <c r="K15" s="180">
        <v>33251</v>
      </c>
      <c r="L15" s="182">
        <v>56030</v>
      </c>
      <c r="M15" s="179">
        <v>1.6850621033953901</v>
      </c>
      <c r="N15" s="183">
        <v>28072</v>
      </c>
      <c r="O15" s="182">
        <v>56403</v>
      </c>
      <c r="P15" s="179">
        <v>2.00922627529211</v>
      </c>
      <c r="Q15" s="183">
        <v>31978</v>
      </c>
      <c r="R15" s="182">
        <v>62021</v>
      </c>
      <c r="S15" s="179">
        <v>1.9394896491337801</v>
      </c>
      <c r="T15" s="183">
        <v>10576</v>
      </c>
      <c r="U15" s="182">
        <v>20942</v>
      </c>
      <c r="V15" s="179">
        <v>1.98014372163389</v>
      </c>
      <c r="W15" s="183">
        <v>41011</v>
      </c>
      <c r="X15" s="182">
        <v>79564</v>
      </c>
      <c r="Y15" s="179">
        <v>1.94006486064714</v>
      </c>
      <c r="Z15" s="183">
        <v>51884</v>
      </c>
      <c r="AA15" s="182">
        <v>105478</v>
      </c>
      <c r="AB15" s="179">
        <v>2.0329581373833898</v>
      </c>
      <c r="AC15" s="183">
        <v>25250</v>
      </c>
      <c r="AD15" s="182">
        <v>54728</v>
      </c>
      <c r="AE15" s="179">
        <v>2.16744554455446</v>
      </c>
      <c r="AF15" s="183">
        <v>92186</v>
      </c>
      <c r="AG15" s="182">
        <v>156136</v>
      </c>
      <c r="AH15" s="179">
        <v>1.6937062026772001</v>
      </c>
      <c r="AI15" s="183">
        <v>6750</v>
      </c>
      <c r="AJ15" s="182">
        <v>11124</v>
      </c>
      <c r="AK15" s="179">
        <v>1.6479999999999999</v>
      </c>
      <c r="AL15" s="183">
        <v>8890</v>
      </c>
      <c r="AM15" s="182">
        <v>19907</v>
      </c>
      <c r="AN15" s="179">
        <v>2.2392575928009002</v>
      </c>
      <c r="AO15" s="43">
        <f t="shared" si="0"/>
        <v>483363</v>
      </c>
      <c r="AP15" s="44">
        <f t="shared" si="0"/>
        <v>919812</v>
      </c>
      <c r="AQ15" s="31">
        <f t="shared" si="1"/>
        <v>1.9029425090459964</v>
      </c>
    </row>
    <row r="16" spans="1:43" s="158" customFormat="1" x14ac:dyDescent="0.2">
      <c r="A16" s="6" t="s">
        <v>21</v>
      </c>
      <c r="B16" s="22">
        <v>4719</v>
      </c>
      <c r="C16" s="4">
        <v>9594</v>
      </c>
      <c r="D16" s="23">
        <v>2.0330578512396702</v>
      </c>
      <c r="E16" s="177">
        <v>1441</v>
      </c>
      <c r="F16" s="178">
        <v>6320</v>
      </c>
      <c r="G16" s="179">
        <v>4.3858431644691196</v>
      </c>
      <c r="H16" s="180">
        <v>133434</v>
      </c>
      <c r="I16" s="181">
        <v>285820</v>
      </c>
      <c r="J16" s="179">
        <v>2.14203276526223</v>
      </c>
      <c r="K16" s="180">
        <v>89757</v>
      </c>
      <c r="L16" s="182">
        <v>198738</v>
      </c>
      <c r="M16" s="179">
        <v>2.2141782813596702</v>
      </c>
      <c r="N16" s="183">
        <v>8802</v>
      </c>
      <c r="O16" s="182">
        <v>27777</v>
      </c>
      <c r="P16" s="179">
        <v>3.1557600545330602</v>
      </c>
      <c r="Q16" s="183">
        <v>54310</v>
      </c>
      <c r="R16" s="182">
        <v>125435</v>
      </c>
      <c r="S16" s="179">
        <v>2.3096114895967599</v>
      </c>
      <c r="T16" s="183">
        <v>709</v>
      </c>
      <c r="U16" s="182">
        <v>2965</v>
      </c>
      <c r="V16" s="179">
        <v>4.1819464033850497</v>
      </c>
      <c r="W16" s="183">
        <v>24016</v>
      </c>
      <c r="X16" s="182">
        <v>47686</v>
      </c>
      <c r="Y16" s="179">
        <v>1.98559293804131</v>
      </c>
      <c r="Z16" s="183">
        <v>16876</v>
      </c>
      <c r="AA16" s="182">
        <v>48025</v>
      </c>
      <c r="AB16" s="179">
        <v>2.8457572884569799</v>
      </c>
      <c r="AC16" s="183">
        <v>9997</v>
      </c>
      <c r="AD16" s="182">
        <v>21935</v>
      </c>
      <c r="AE16" s="179">
        <v>2.19415824747424</v>
      </c>
      <c r="AF16" s="183">
        <v>4036</v>
      </c>
      <c r="AG16" s="182">
        <v>7585</v>
      </c>
      <c r="AH16" s="179">
        <v>1.87933597621407</v>
      </c>
      <c r="AI16" s="183">
        <v>438</v>
      </c>
      <c r="AJ16" s="182">
        <v>1084</v>
      </c>
      <c r="AK16" s="179">
        <v>2.4748858447488602</v>
      </c>
      <c r="AL16" s="183">
        <v>11186</v>
      </c>
      <c r="AM16" s="182">
        <v>26976</v>
      </c>
      <c r="AN16" s="179">
        <v>2.4115859109601301</v>
      </c>
      <c r="AO16" s="43">
        <f t="shared" si="0"/>
        <v>359721</v>
      </c>
      <c r="AP16" s="44">
        <f t="shared" si="0"/>
        <v>809940</v>
      </c>
      <c r="AQ16" s="31">
        <f t="shared" si="1"/>
        <v>2.2515783065208872</v>
      </c>
    </row>
    <row r="17" spans="1:43" s="158" customFormat="1" x14ac:dyDescent="0.2">
      <c r="A17" s="6" t="s">
        <v>14</v>
      </c>
      <c r="B17" s="22">
        <v>28307</v>
      </c>
      <c r="C17" s="4">
        <v>94802</v>
      </c>
      <c r="D17" s="23">
        <v>3.34906560214788</v>
      </c>
      <c r="E17" s="177">
        <v>9407</v>
      </c>
      <c r="F17" s="178">
        <v>17211</v>
      </c>
      <c r="G17" s="179">
        <v>1.8295949824598701</v>
      </c>
      <c r="H17" s="180">
        <v>47842</v>
      </c>
      <c r="I17" s="181">
        <v>80873</v>
      </c>
      <c r="J17" s="179">
        <v>1.6904184607666899</v>
      </c>
      <c r="K17" s="180">
        <v>42986</v>
      </c>
      <c r="L17" s="182">
        <v>72278</v>
      </c>
      <c r="M17" s="179">
        <v>1.6814311636346699</v>
      </c>
      <c r="N17" s="183">
        <v>28333</v>
      </c>
      <c r="O17" s="182">
        <v>40704</v>
      </c>
      <c r="P17" s="179">
        <v>1.4366286662195999</v>
      </c>
      <c r="Q17" s="183">
        <v>34418</v>
      </c>
      <c r="R17" s="182">
        <v>93133</v>
      </c>
      <c r="S17" s="179">
        <v>2.7059387529780898</v>
      </c>
      <c r="T17" s="183">
        <v>4015</v>
      </c>
      <c r="U17" s="182">
        <v>7190</v>
      </c>
      <c r="V17" s="179">
        <v>1.7907845579078501</v>
      </c>
      <c r="W17" s="183">
        <v>15790</v>
      </c>
      <c r="X17" s="182">
        <v>32538</v>
      </c>
      <c r="Y17" s="179">
        <v>2.0606713109563</v>
      </c>
      <c r="Z17" s="183">
        <v>22112</v>
      </c>
      <c r="AA17" s="182">
        <v>41487</v>
      </c>
      <c r="AB17" s="179">
        <v>1.87622105643994</v>
      </c>
      <c r="AC17" s="183">
        <v>26833</v>
      </c>
      <c r="AD17" s="182">
        <v>94869</v>
      </c>
      <c r="AE17" s="179">
        <v>3.53553460291432</v>
      </c>
      <c r="AF17" s="183">
        <v>23972</v>
      </c>
      <c r="AG17" s="182">
        <v>39090</v>
      </c>
      <c r="AH17" s="179">
        <v>1.6306524278324701</v>
      </c>
      <c r="AI17" s="183">
        <v>2719</v>
      </c>
      <c r="AJ17" s="182">
        <v>4596</v>
      </c>
      <c r="AK17" s="179">
        <v>1.69032732622288</v>
      </c>
      <c r="AL17" s="183">
        <v>9569</v>
      </c>
      <c r="AM17" s="182">
        <v>14192</v>
      </c>
      <c r="AN17" s="179">
        <v>1.4831225833420401</v>
      </c>
      <c r="AO17" s="43">
        <f t="shared" si="0"/>
        <v>296303</v>
      </c>
      <c r="AP17" s="44">
        <f t="shared" si="0"/>
        <v>632963</v>
      </c>
      <c r="AQ17" s="31">
        <f t="shared" si="1"/>
        <v>2.1362017934344237</v>
      </c>
    </row>
    <row r="18" spans="1:43" s="158" customFormat="1" x14ac:dyDescent="0.2">
      <c r="A18" s="6" t="s">
        <v>15</v>
      </c>
      <c r="B18" s="22">
        <v>16539</v>
      </c>
      <c r="C18" s="4">
        <v>92007</v>
      </c>
      <c r="D18" s="23">
        <v>5.5630328314892097</v>
      </c>
      <c r="E18" s="177">
        <v>4056</v>
      </c>
      <c r="F18" s="178">
        <v>7745</v>
      </c>
      <c r="G18" s="179">
        <v>1.9095167652859999</v>
      </c>
      <c r="H18" s="180">
        <v>20810</v>
      </c>
      <c r="I18" s="181">
        <v>36640</v>
      </c>
      <c r="J18" s="179">
        <v>1.76069197501201</v>
      </c>
      <c r="K18" s="180">
        <v>21331</v>
      </c>
      <c r="L18" s="182">
        <v>38356</v>
      </c>
      <c r="M18" s="179">
        <v>1.7981341709249501</v>
      </c>
      <c r="N18" s="183">
        <v>14930</v>
      </c>
      <c r="O18" s="182">
        <v>23289</v>
      </c>
      <c r="P18" s="179">
        <v>1.55987943737441</v>
      </c>
      <c r="Q18" s="183">
        <v>20793</v>
      </c>
      <c r="R18" s="182">
        <v>94298</v>
      </c>
      <c r="S18" s="179">
        <v>4.5350839224739099</v>
      </c>
      <c r="T18" s="183">
        <v>3587</v>
      </c>
      <c r="U18" s="182">
        <v>7027</v>
      </c>
      <c r="V18" s="179">
        <v>1.9590186785614701</v>
      </c>
      <c r="W18" s="183">
        <v>23995</v>
      </c>
      <c r="X18" s="182">
        <v>79436</v>
      </c>
      <c r="Y18" s="179">
        <v>3.31052302563034</v>
      </c>
      <c r="Z18" s="183">
        <v>25748</v>
      </c>
      <c r="AA18" s="182">
        <v>46391</v>
      </c>
      <c r="AB18" s="179">
        <v>1.8017321733726901</v>
      </c>
      <c r="AC18" s="183">
        <v>30823</v>
      </c>
      <c r="AD18" s="182">
        <v>150885</v>
      </c>
      <c r="AE18" s="179">
        <v>4.8952081238036502</v>
      </c>
      <c r="AF18" s="183">
        <v>15504</v>
      </c>
      <c r="AG18" s="182">
        <v>23368</v>
      </c>
      <c r="AH18" s="179">
        <v>1.5072239422084599</v>
      </c>
      <c r="AI18" s="183">
        <v>2833</v>
      </c>
      <c r="AJ18" s="182">
        <v>5070</v>
      </c>
      <c r="AK18" s="179">
        <v>1.7896223085068801</v>
      </c>
      <c r="AL18" s="183">
        <v>3620</v>
      </c>
      <c r="AM18" s="182">
        <v>5742</v>
      </c>
      <c r="AN18" s="179">
        <v>1.58618784530387</v>
      </c>
      <c r="AO18" s="43">
        <f t="shared" si="0"/>
        <v>204569</v>
      </c>
      <c r="AP18" s="44">
        <f t="shared" si="0"/>
        <v>610254</v>
      </c>
      <c r="AQ18" s="31">
        <f t="shared" si="1"/>
        <v>2.9831206096720422</v>
      </c>
    </row>
    <row r="19" spans="1:43" s="158" customFormat="1" x14ac:dyDescent="0.2">
      <c r="A19" s="6" t="s">
        <v>17</v>
      </c>
      <c r="B19" s="22">
        <v>5166</v>
      </c>
      <c r="C19" s="4">
        <v>13549</v>
      </c>
      <c r="D19" s="23">
        <v>2.6227255129694198</v>
      </c>
      <c r="E19" s="177">
        <v>4230</v>
      </c>
      <c r="F19" s="178">
        <v>10811</v>
      </c>
      <c r="G19" s="179">
        <v>2.5557919621749399</v>
      </c>
      <c r="H19" s="180">
        <v>79224</v>
      </c>
      <c r="I19" s="181">
        <v>138511</v>
      </c>
      <c r="J19" s="179">
        <v>1.74834646066848</v>
      </c>
      <c r="K19" s="180">
        <v>12342</v>
      </c>
      <c r="L19" s="182">
        <v>22641</v>
      </c>
      <c r="M19" s="179">
        <v>1.8344676713660699</v>
      </c>
      <c r="N19" s="183">
        <v>18558</v>
      </c>
      <c r="O19" s="182">
        <v>37294</v>
      </c>
      <c r="P19" s="179">
        <v>2.0095915508136701</v>
      </c>
      <c r="Q19" s="183">
        <v>26459</v>
      </c>
      <c r="R19" s="182">
        <v>53010</v>
      </c>
      <c r="S19" s="179">
        <v>2.0034770777429198</v>
      </c>
      <c r="T19" s="183">
        <v>3237</v>
      </c>
      <c r="U19" s="182">
        <v>6828</v>
      </c>
      <c r="V19" s="179">
        <v>2.1093605189990701</v>
      </c>
      <c r="W19" s="183">
        <v>18293</v>
      </c>
      <c r="X19" s="182">
        <v>39069</v>
      </c>
      <c r="Y19" s="179">
        <v>2.1357349805936701</v>
      </c>
      <c r="Z19" s="183">
        <v>55056</v>
      </c>
      <c r="AA19" s="182">
        <v>110569</v>
      </c>
      <c r="AB19" s="179">
        <v>2.0083006393490299</v>
      </c>
      <c r="AC19" s="183">
        <v>12285</v>
      </c>
      <c r="AD19" s="182">
        <v>29204</v>
      </c>
      <c r="AE19" s="179">
        <v>2.3772079772079802</v>
      </c>
      <c r="AF19" s="183">
        <v>5877</v>
      </c>
      <c r="AG19" s="182">
        <v>11526</v>
      </c>
      <c r="AH19" s="179">
        <v>1.96120469627361</v>
      </c>
      <c r="AI19" s="183">
        <v>4598</v>
      </c>
      <c r="AJ19" s="182">
        <v>7014</v>
      </c>
      <c r="AK19" s="179">
        <v>1.52544584602001</v>
      </c>
      <c r="AL19" s="183">
        <v>2922</v>
      </c>
      <c r="AM19" s="182">
        <v>6707</v>
      </c>
      <c r="AN19" s="179">
        <v>2.2953456536618799</v>
      </c>
      <c r="AO19" s="43">
        <f t="shared" si="0"/>
        <v>248247</v>
      </c>
      <c r="AP19" s="44">
        <f t="shared" si="0"/>
        <v>486733</v>
      </c>
      <c r="AQ19" s="31">
        <f t="shared" si="1"/>
        <v>1.9606802901948464</v>
      </c>
    </row>
    <row r="20" spans="1:43" s="158" customFormat="1" x14ac:dyDescent="0.2">
      <c r="A20" s="6" t="s">
        <v>27</v>
      </c>
      <c r="B20" s="22">
        <v>2852</v>
      </c>
      <c r="C20" s="4">
        <v>5097</v>
      </c>
      <c r="D20" s="23">
        <v>1.78716690042076</v>
      </c>
      <c r="E20" s="177">
        <v>2755</v>
      </c>
      <c r="F20" s="178">
        <v>3814</v>
      </c>
      <c r="G20" s="179">
        <v>1.38439201451906</v>
      </c>
      <c r="H20" s="180">
        <v>36561</v>
      </c>
      <c r="I20" s="181">
        <v>52019</v>
      </c>
      <c r="J20" s="179">
        <v>1.4228002516342599</v>
      </c>
      <c r="K20" s="180">
        <v>40237</v>
      </c>
      <c r="L20" s="182">
        <v>56734</v>
      </c>
      <c r="M20" s="179">
        <v>1.4099957750329299</v>
      </c>
      <c r="N20" s="183">
        <v>6503</v>
      </c>
      <c r="O20" s="182">
        <v>9448</v>
      </c>
      <c r="P20" s="179">
        <v>1.4528679071197901</v>
      </c>
      <c r="Q20" s="183">
        <v>170834</v>
      </c>
      <c r="R20" s="182">
        <v>245269</v>
      </c>
      <c r="S20" s="179">
        <v>1.4357153728180601</v>
      </c>
      <c r="T20" s="183">
        <v>409</v>
      </c>
      <c r="U20" s="182">
        <v>908</v>
      </c>
      <c r="V20" s="179">
        <v>2.2200488997555001</v>
      </c>
      <c r="W20" s="183">
        <v>9532</v>
      </c>
      <c r="X20" s="182">
        <v>14191</v>
      </c>
      <c r="Y20" s="179">
        <v>1.48877465379773</v>
      </c>
      <c r="Z20" s="183">
        <v>9153</v>
      </c>
      <c r="AA20" s="182">
        <v>20316</v>
      </c>
      <c r="AB20" s="179">
        <v>2.2196001311045599</v>
      </c>
      <c r="AC20" s="183">
        <v>26813</v>
      </c>
      <c r="AD20" s="182">
        <v>39221</v>
      </c>
      <c r="AE20" s="179">
        <v>1.46276060120091</v>
      </c>
      <c r="AF20" s="183">
        <v>2494</v>
      </c>
      <c r="AG20" s="182">
        <v>3345</v>
      </c>
      <c r="AH20" s="179">
        <v>1.3412189254210101</v>
      </c>
      <c r="AI20" s="183">
        <v>1751</v>
      </c>
      <c r="AJ20" s="182">
        <v>2077</v>
      </c>
      <c r="AK20" s="179">
        <v>1.18617932609937</v>
      </c>
      <c r="AL20" s="183">
        <v>3078</v>
      </c>
      <c r="AM20" s="182">
        <v>3811</v>
      </c>
      <c r="AN20" s="179">
        <v>1.2381416504223499</v>
      </c>
      <c r="AO20" s="43">
        <f t="shared" si="0"/>
        <v>312972</v>
      </c>
      <c r="AP20" s="44">
        <f t="shared" si="0"/>
        <v>456250</v>
      </c>
      <c r="AQ20" s="31">
        <f t="shared" si="1"/>
        <v>1.4577981416867962</v>
      </c>
    </row>
    <row r="21" spans="1:43" s="158" customFormat="1" x14ac:dyDescent="0.2">
      <c r="A21" s="6" t="s">
        <v>16</v>
      </c>
      <c r="B21" s="22">
        <v>19081</v>
      </c>
      <c r="C21" s="4">
        <v>33434</v>
      </c>
      <c r="D21" s="23">
        <v>1.7522142445364499</v>
      </c>
      <c r="E21" s="177">
        <v>2197</v>
      </c>
      <c r="F21" s="178">
        <v>4445</v>
      </c>
      <c r="G21" s="179">
        <v>2.0232134729176101</v>
      </c>
      <c r="H21" s="180">
        <v>48129</v>
      </c>
      <c r="I21" s="181">
        <v>75456</v>
      </c>
      <c r="J21" s="179">
        <v>1.5677865735834899</v>
      </c>
      <c r="K21" s="180">
        <v>9124</v>
      </c>
      <c r="L21" s="182">
        <v>14597</v>
      </c>
      <c r="M21" s="179">
        <v>1.5998465585269599</v>
      </c>
      <c r="N21" s="183">
        <v>6703</v>
      </c>
      <c r="O21" s="182">
        <v>14658</v>
      </c>
      <c r="P21" s="179">
        <v>2.1867820378934799</v>
      </c>
      <c r="Q21" s="183">
        <v>50878</v>
      </c>
      <c r="R21" s="182">
        <v>83714</v>
      </c>
      <c r="S21" s="179">
        <v>1.64538700420614</v>
      </c>
      <c r="T21" s="183">
        <v>1285</v>
      </c>
      <c r="U21" s="182">
        <v>3285</v>
      </c>
      <c r="V21" s="179">
        <v>2.5564202334630299</v>
      </c>
      <c r="W21" s="183">
        <v>9165</v>
      </c>
      <c r="X21" s="182">
        <v>19942</v>
      </c>
      <c r="Y21" s="179">
        <v>2.17588652482269</v>
      </c>
      <c r="Z21" s="183">
        <v>18424</v>
      </c>
      <c r="AA21" s="182">
        <v>44173</v>
      </c>
      <c r="AB21" s="179">
        <v>2.3975792444637398</v>
      </c>
      <c r="AC21" s="183">
        <v>42360</v>
      </c>
      <c r="AD21" s="182">
        <v>79435</v>
      </c>
      <c r="AE21" s="179">
        <v>1.8752360717658201</v>
      </c>
      <c r="AF21" s="183">
        <v>2811</v>
      </c>
      <c r="AG21" s="182">
        <v>5026</v>
      </c>
      <c r="AH21" s="179">
        <v>1.78797580932053</v>
      </c>
      <c r="AI21" s="183">
        <v>928</v>
      </c>
      <c r="AJ21" s="182">
        <v>1295</v>
      </c>
      <c r="AK21" s="179">
        <v>1.39547413793103</v>
      </c>
      <c r="AL21" s="183">
        <v>860</v>
      </c>
      <c r="AM21" s="182">
        <v>3125</v>
      </c>
      <c r="AN21" s="179">
        <v>3.6337209302325602</v>
      </c>
      <c r="AO21" s="43">
        <f t="shared" si="0"/>
        <v>211945</v>
      </c>
      <c r="AP21" s="44">
        <f t="shared" si="0"/>
        <v>382585</v>
      </c>
      <c r="AQ21" s="31">
        <f t="shared" si="1"/>
        <v>1.8051145344311024</v>
      </c>
    </row>
    <row r="22" spans="1:43" s="158" customFormat="1" x14ac:dyDescent="0.2">
      <c r="A22" s="6" t="s">
        <v>18</v>
      </c>
      <c r="B22" s="22">
        <v>20174</v>
      </c>
      <c r="C22" s="4">
        <v>50087</v>
      </c>
      <c r="D22" s="23">
        <v>2.4827500743531301</v>
      </c>
      <c r="E22" s="177">
        <v>16142</v>
      </c>
      <c r="F22" s="178">
        <v>30190</v>
      </c>
      <c r="G22" s="179">
        <v>1.8702762978565199</v>
      </c>
      <c r="H22" s="180">
        <v>63904</v>
      </c>
      <c r="I22" s="181">
        <v>107449</v>
      </c>
      <c r="J22" s="179">
        <v>1.6814127441161699</v>
      </c>
      <c r="K22" s="180">
        <v>15035</v>
      </c>
      <c r="L22" s="182">
        <v>30284</v>
      </c>
      <c r="M22" s="179">
        <v>2.0142334552710301</v>
      </c>
      <c r="N22" s="183">
        <v>10880</v>
      </c>
      <c r="O22" s="182">
        <v>21756</v>
      </c>
      <c r="P22" s="179">
        <v>1.9996323529411799</v>
      </c>
      <c r="Q22" s="183">
        <v>15984</v>
      </c>
      <c r="R22" s="182">
        <v>31305</v>
      </c>
      <c r="S22" s="179">
        <v>1.95852102102102</v>
      </c>
      <c r="T22" s="183">
        <v>4415</v>
      </c>
      <c r="U22" s="182">
        <v>12200</v>
      </c>
      <c r="V22" s="179">
        <v>2.7633069082672699</v>
      </c>
      <c r="W22" s="183">
        <v>6110</v>
      </c>
      <c r="X22" s="182">
        <v>11619</v>
      </c>
      <c r="Y22" s="179">
        <v>1.90163666121113</v>
      </c>
      <c r="Z22" s="183">
        <v>9539</v>
      </c>
      <c r="AA22" s="182">
        <v>19128</v>
      </c>
      <c r="AB22" s="179">
        <v>2.00524163958486</v>
      </c>
      <c r="AC22" s="183">
        <v>12207</v>
      </c>
      <c r="AD22" s="182">
        <v>29006</v>
      </c>
      <c r="AE22" s="179">
        <v>2.3761776030146602</v>
      </c>
      <c r="AF22" s="183">
        <v>8132</v>
      </c>
      <c r="AG22" s="182">
        <v>18667</v>
      </c>
      <c r="AH22" s="179">
        <v>2.2954992621741299</v>
      </c>
      <c r="AI22" s="183">
        <v>1714</v>
      </c>
      <c r="AJ22" s="182">
        <v>3073</v>
      </c>
      <c r="AK22" s="179">
        <v>1.7928821470245</v>
      </c>
      <c r="AL22" s="183">
        <v>7503</v>
      </c>
      <c r="AM22" s="182">
        <v>15303</v>
      </c>
      <c r="AN22" s="179">
        <v>2.0395841663334702</v>
      </c>
      <c r="AO22" s="43">
        <f t="shared" si="0"/>
        <v>191739</v>
      </c>
      <c r="AP22" s="44">
        <f t="shared" si="0"/>
        <v>380067</v>
      </c>
      <c r="AQ22" s="31">
        <f t="shared" si="1"/>
        <v>1.9822101919797224</v>
      </c>
    </row>
    <row r="23" spans="1:43" s="158" customFormat="1" x14ac:dyDescent="0.2">
      <c r="A23" s="6" t="s">
        <v>86</v>
      </c>
      <c r="B23" s="22">
        <v>3311</v>
      </c>
      <c r="C23" s="4">
        <v>11459</v>
      </c>
      <c r="D23" s="23">
        <v>3.46088794926004</v>
      </c>
      <c r="E23" s="177">
        <v>1365</v>
      </c>
      <c r="F23" s="178">
        <v>6016</v>
      </c>
      <c r="G23" s="179">
        <v>4.4073260073260103</v>
      </c>
      <c r="H23" s="180">
        <v>44399</v>
      </c>
      <c r="I23" s="181">
        <v>91431</v>
      </c>
      <c r="J23" s="179">
        <v>2.0593031374580502</v>
      </c>
      <c r="K23" s="180">
        <v>13229</v>
      </c>
      <c r="L23" s="182">
        <v>35646</v>
      </c>
      <c r="M23" s="179">
        <v>2.6945347342958699</v>
      </c>
      <c r="N23" s="183">
        <v>1453</v>
      </c>
      <c r="O23" s="182">
        <v>4279</v>
      </c>
      <c r="P23" s="179">
        <v>2.9449415003441199</v>
      </c>
      <c r="Q23" s="183">
        <v>25276</v>
      </c>
      <c r="R23" s="182">
        <v>67058</v>
      </c>
      <c r="S23" s="179">
        <v>2.6530305428074099</v>
      </c>
      <c r="T23" s="183">
        <v>351</v>
      </c>
      <c r="U23" s="182">
        <v>921</v>
      </c>
      <c r="V23" s="179">
        <v>2.6239316239316199</v>
      </c>
      <c r="W23" s="183">
        <v>10450</v>
      </c>
      <c r="X23" s="182">
        <v>36066</v>
      </c>
      <c r="Y23" s="179">
        <v>3.45129186602871</v>
      </c>
      <c r="Z23" s="183">
        <v>36281</v>
      </c>
      <c r="AA23" s="182">
        <v>82160</v>
      </c>
      <c r="AB23" s="179">
        <v>2.2645461811967702</v>
      </c>
      <c r="AC23" s="183">
        <v>4250</v>
      </c>
      <c r="AD23" s="182">
        <v>13670</v>
      </c>
      <c r="AE23" s="179">
        <v>3.21647058823529</v>
      </c>
      <c r="AF23" s="183">
        <v>4458</v>
      </c>
      <c r="AG23" s="182">
        <v>10673</v>
      </c>
      <c r="AH23" s="179">
        <v>2.3941229250785101</v>
      </c>
      <c r="AI23" s="183">
        <v>160</v>
      </c>
      <c r="AJ23" s="182">
        <v>384</v>
      </c>
      <c r="AK23" s="179">
        <v>2.4</v>
      </c>
      <c r="AL23" s="183">
        <v>307</v>
      </c>
      <c r="AM23" s="182">
        <v>887</v>
      </c>
      <c r="AN23" s="179">
        <v>2.8892508143322502</v>
      </c>
      <c r="AO23" s="43">
        <f t="shared" si="0"/>
        <v>145290</v>
      </c>
      <c r="AP23" s="44">
        <f t="shared" si="0"/>
        <v>360650</v>
      </c>
      <c r="AQ23" s="31">
        <f t="shared" si="1"/>
        <v>2.4822768256590266</v>
      </c>
    </row>
    <row r="24" spans="1:43" s="158" customFormat="1" x14ac:dyDescent="0.2">
      <c r="A24" s="6" t="s">
        <v>19</v>
      </c>
      <c r="B24" s="22">
        <v>8636</v>
      </c>
      <c r="C24" s="4">
        <v>40951</v>
      </c>
      <c r="D24" s="23">
        <v>4.7418943955534996</v>
      </c>
      <c r="E24" s="177">
        <v>4331</v>
      </c>
      <c r="F24" s="178">
        <v>15782</v>
      </c>
      <c r="G24" s="179">
        <v>3.6439621334564798</v>
      </c>
      <c r="H24" s="180">
        <v>37507</v>
      </c>
      <c r="I24" s="181">
        <v>77506</v>
      </c>
      <c r="J24" s="179">
        <v>2.06644093102621</v>
      </c>
      <c r="K24" s="180">
        <v>8518</v>
      </c>
      <c r="L24" s="182">
        <v>17308</v>
      </c>
      <c r="M24" s="179">
        <v>2.0319323784926002</v>
      </c>
      <c r="N24" s="183">
        <v>3871</v>
      </c>
      <c r="O24" s="182">
        <v>9072</v>
      </c>
      <c r="P24" s="179">
        <v>2.3435804701627498</v>
      </c>
      <c r="Q24" s="183">
        <v>8685</v>
      </c>
      <c r="R24" s="182">
        <v>21243</v>
      </c>
      <c r="S24" s="179">
        <v>2.44594127806563</v>
      </c>
      <c r="T24" s="183">
        <v>1313</v>
      </c>
      <c r="U24" s="182">
        <v>3794</v>
      </c>
      <c r="V24" s="179">
        <v>2.88956587966489</v>
      </c>
      <c r="W24" s="183">
        <v>14459</v>
      </c>
      <c r="X24" s="182">
        <v>37695</v>
      </c>
      <c r="Y24" s="179">
        <v>2.60702676533647</v>
      </c>
      <c r="Z24" s="183">
        <v>30240</v>
      </c>
      <c r="AA24" s="182">
        <v>65344</v>
      </c>
      <c r="AB24" s="179">
        <v>2.1608465608465601</v>
      </c>
      <c r="AC24" s="183">
        <v>9616</v>
      </c>
      <c r="AD24" s="182">
        <v>42148</v>
      </c>
      <c r="AE24" s="179">
        <v>4.3831114808652201</v>
      </c>
      <c r="AF24" s="183">
        <v>7756</v>
      </c>
      <c r="AG24" s="182">
        <v>18812</v>
      </c>
      <c r="AH24" s="179">
        <v>2.4254770500257901</v>
      </c>
      <c r="AI24" s="183">
        <v>1909</v>
      </c>
      <c r="AJ24" s="182">
        <v>3659</v>
      </c>
      <c r="AK24" s="179">
        <v>1.91671031953903</v>
      </c>
      <c r="AL24" s="183">
        <v>1042</v>
      </c>
      <c r="AM24" s="182">
        <v>3603</v>
      </c>
      <c r="AN24" s="179">
        <v>3.4577735124760101</v>
      </c>
      <c r="AO24" s="43">
        <f t="shared" si="0"/>
        <v>137883</v>
      </c>
      <c r="AP24" s="44">
        <f t="shared" si="0"/>
        <v>356917</v>
      </c>
      <c r="AQ24" s="31">
        <f t="shared" si="1"/>
        <v>2.5885497124373562</v>
      </c>
    </row>
    <row r="25" spans="1:43" s="158" customFormat="1" x14ac:dyDescent="0.2">
      <c r="A25" s="6" t="s">
        <v>75</v>
      </c>
      <c r="B25" s="22">
        <v>10093</v>
      </c>
      <c r="C25" s="4">
        <v>21666</v>
      </c>
      <c r="D25" s="23">
        <v>2.1466362825720799</v>
      </c>
      <c r="E25" s="177">
        <v>1864</v>
      </c>
      <c r="F25" s="178">
        <v>4916</v>
      </c>
      <c r="G25" s="179">
        <v>2.6373390557939902</v>
      </c>
      <c r="H25" s="183">
        <v>43400</v>
      </c>
      <c r="I25" s="182">
        <v>83579</v>
      </c>
      <c r="J25" s="179">
        <v>1.9257834101382501</v>
      </c>
      <c r="K25" s="180">
        <v>37425</v>
      </c>
      <c r="L25" s="182">
        <v>71350</v>
      </c>
      <c r="M25" s="179">
        <v>1.9064796259185</v>
      </c>
      <c r="N25" s="183">
        <v>5084</v>
      </c>
      <c r="O25" s="182">
        <v>11622</v>
      </c>
      <c r="P25" s="179">
        <v>2.2859952793076301</v>
      </c>
      <c r="Q25" s="183">
        <v>21391</v>
      </c>
      <c r="R25" s="182">
        <v>50392</v>
      </c>
      <c r="S25" s="179">
        <v>2.3557570941049999</v>
      </c>
      <c r="T25" s="183">
        <v>683</v>
      </c>
      <c r="U25" s="182">
        <v>1660</v>
      </c>
      <c r="V25" s="179">
        <v>2.4304538799414299</v>
      </c>
      <c r="W25" s="183">
        <v>9283</v>
      </c>
      <c r="X25" s="182">
        <v>20409</v>
      </c>
      <c r="Y25" s="179">
        <v>2.1985349563718599</v>
      </c>
      <c r="Z25" s="183">
        <v>16645</v>
      </c>
      <c r="AA25" s="182">
        <v>36988</v>
      </c>
      <c r="AB25" s="179">
        <v>2.2221688194653</v>
      </c>
      <c r="AC25" s="183">
        <v>12929</v>
      </c>
      <c r="AD25" s="182">
        <v>31624</v>
      </c>
      <c r="AE25" s="179">
        <v>2.4459741666022099</v>
      </c>
      <c r="AF25" s="183">
        <v>4715</v>
      </c>
      <c r="AG25" s="182">
        <v>9076</v>
      </c>
      <c r="AH25" s="179">
        <v>1.92492046659597</v>
      </c>
      <c r="AI25" s="183">
        <v>444</v>
      </c>
      <c r="AJ25" s="182">
        <v>861</v>
      </c>
      <c r="AK25" s="179">
        <v>1.9391891891891899</v>
      </c>
      <c r="AL25" s="183">
        <v>425</v>
      </c>
      <c r="AM25" s="182">
        <v>1051</v>
      </c>
      <c r="AN25" s="179">
        <v>2.4729411764705902</v>
      </c>
      <c r="AO25" s="43">
        <f t="shared" si="0"/>
        <v>164381</v>
      </c>
      <c r="AP25" s="44">
        <f t="shared" si="0"/>
        <v>345194</v>
      </c>
      <c r="AQ25" s="31">
        <f t="shared" si="1"/>
        <v>2.0999628910883863</v>
      </c>
    </row>
    <row r="26" spans="1:43" s="158" customFormat="1" x14ac:dyDescent="0.2">
      <c r="A26" s="6" t="s">
        <v>85</v>
      </c>
      <c r="B26" s="22">
        <v>1876</v>
      </c>
      <c r="C26" s="4">
        <v>4559</v>
      </c>
      <c r="D26" s="23">
        <v>2.4301705756929599</v>
      </c>
      <c r="E26" s="177">
        <v>1490</v>
      </c>
      <c r="F26" s="178">
        <v>5734</v>
      </c>
      <c r="G26" s="179">
        <v>3.8483221476510101</v>
      </c>
      <c r="H26" s="180">
        <v>14284</v>
      </c>
      <c r="I26" s="181">
        <v>33475</v>
      </c>
      <c r="J26" s="179">
        <v>2.34353122374685</v>
      </c>
      <c r="K26" s="180">
        <v>7374</v>
      </c>
      <c r="L26" s="182">
        <v>17775</v>
      </c>
      <c r="M26" s="179">
        <v>2.4104963384865701</v>
      </c>
      <c r="N26" s="183">
        <v>1507</v>
      </c>
      <c r="O26" s="182">
        <v>4257</v>
      </c>
      <c r="P26" s="179">
        <v>2.8248175182481798</v>
      </c>
      <c r="Q26" s="183">
        <v>37854</v>
      </c>
      <c r="R26" s="182">
        <v>103200</v>
      </c>
      <c r="S26" s="179">
        <v>2.7262640672055798</v>
      </c>
      <c r="T26" s="183">
        <v>222</v>
      </c>
      <c r="U26" s="182">
        <v>839</v>
      </c>
      <c r="V26" s="179">
        <v>3.77927927927928</v>
      </c>
      <c r="W26" s="183">
        <v>9609</v>
      </c>
      <c r="X26" s="182">
        <v>38974</v>
      </c>
      <c r="Y26" s="179">
        <v>4.0559891768133998</v>
      </c>
      <c r="Z26" s="183">
        <v>36972</v>
      </c>
      <c r="AA26" s="182">
        <v>105120</v>
      </c>
      <c r="AB26" s="179">
        <v>2.8432327166504399</v>
      </c>
      <c r="AC26" s="183">
        <v>2064</v>
      </c>
      <c r="AD26" s="182">
        <v>7989</v>
      </c>
      <c r="AE26" s="179">
        <v>3.8706395348837201</v>
      </c>
      <c r="AF26" s="183">
        <v>7515</v>
      </c>
      <c r="AG26" s="182">
        <v>19561</v>
      </c>
      <c r="AH26" s="179">
        <v>2.6029274783765799</v>
      </c>
      <c r="AI26" s="183">
        <v>309</v>
      </c>
      <c r="AJ26" s="182">
        <v>556</v>
      </c>
      <c r="AK26" s="179">
        <v>1.7993527508090601</v>
      </c>
      <c r="AL26" s="183">
        <v>192</v>
      </c>
      <c r="AM26" s="182">
        <v>450</v>
      </c>
      <c r="AN26" s="179">
        <v>2.34375</v>
      </c>
      <c r="AO26" s="43">
        <f t="shared" si="0"/>
        <v>121268</v>
      </c>
      <c r="AP26" s="44">
        <f t="shared" si="0"/>
        <v>342489</v>
      </c>
      <c r="AQ26" s="31">
        <f t="shared" si="1"/>
        <v>2.8242322789194181</v>
      </c>
    </row>
    <row r="27" spans="1:43" s="158" customFormat="1" x14ac:dyDescent="0.2">
      <c r="A27" s="6" t="s">
        <v>24</v>
      </c>
      <c r="B27" s="22">
        <v>4942</v>
      </c>
      <c r="C27" s="4">
        <v>14508</v>
      </c>
      <c r="D27" s="23">
        <v>2.9356535815459299</v>
      </c>
      <c r="E27" s="177">
        <v>1554</v>
      </c>
      <c r="F27" s="178">
        <v>3777</v>
      </c>
      <c r="G27" s="179">
        <v>2.4305019305019302</v>
      </c>
      <c r="H27" s="180">
        <v>42444</v>
      </c>
      <c r="I27" s="181">
        <v>76344</v>
      </c>
      <c r="J27" s="179">
        <v>1.7986994628216</v>
      </c>
      <c r="K27" s="180">
        <v>10581</v>
      </c>
      <c r="L27" s="182">
        <v>20629</v>
      </c>
      <c r="M27" s="179">
        <v>1.9496266893488301</v>
      </c>
      <c r="N27" s="183">
        <v>6582</v>
      </c>
      <c r="O27" s="182">
        <v>15747</v>
      </c>
      <c r="P27" s="179">
        <v>2.3924339106654502</v>
      </c>
      <c r="Q27" s="183">
        <v>12904</v>
      </c>
      <c r="R27" s="182">
        <v>28651</v>
      </c>
      <c r="S27" s="179">
        <v>2.22031928084315</v>
      </c>
      <c r="T27" s="183">
        <v>999</v>
      </c>
      <c r="U27" s="182">
        <v>2357</v>
      </c>
      <c r="V27" s="179">
        <v>2.35935935935936</v>
      </c>
      <c r="W27" s="183">
        <v>9289</v>
      </c>
      <c r="X27" s="182">
        <v>23423</v>
      </c>
      <c r="Y27" s="179">
        <v>2.5215846700398301</v>
      </c>
      <c r="Z27" s="183">
        <v>23121</v>
      </c>
      <c r="AA27" s="182">
        <v>50982</v>
      </c>
      <c r="AB27" s="179">
        <v>2.2050084338912699</v>
      </c>
      <c r="AC27" s="183">
        <v>8752</v>
      </c>
      <c r="AD27" s="182">
        <v>24244</v>
      </c>
      <c r="AE27" s="179">
        <v>2.7701096892138901</v>
      </c>
      <c r="AF27" s="183">
        <v>3674</v>
      </c>
      <c r="AG27" s="182">
        <v>7257</v>
      </c>
      <c r="AH27" s="179">
        <v>1.97523135547088</v>
      </c>
      <c r="AI27" s="183">
        <v>936</v>
      </c>
      <c r="AJ27" s="182">
        <v>1791</v>
      </c>
      <c r="AK27" s="179">
        <v>1.9134615384615401</v>
      </c>
      <c r="AL27" s="183">
        <v>420</v>
      </c>
      <c r="AM27" s="182">
        <v>1249</v>
      </c>
      <c r="AN27" s="179">
        <v>2.9738095238095199</v>
      </c>
      <c r="AO27" s="43">
        <f t="shared" si="0"/>
        <v>126198</v>
      </c>
      <c r="AP27" s="44">
        <f t="shared" si="0"/>
        <v>270959</v>
      </c>
      <c r="AQ27" s="31">
        <f t="shared" si="1"/>
        <v>2.1470942487202649</v>
      </c>
    </row>
    <row r="28" spans="1:43" s="158" customFormat="1" x14ac:dyDescent="0.2">
      <c r="A28" s="6" t="s">
        <v>65</v>
      </c>
      <c r="B28" s="22">
        <v>4524</v>
      </c>
      <c r="C28" s="4">
        <v>5970</v>
      </c>
      <c r="D28" s="23">
        <v>1.31962864721485</v>
      </c>
      <c r="E28" s="177">
        <v>1007</v>
      </c>
      <c r="F28" s="178">
        <v>1961</v>
      </c>
      <c r="G28" s="179">
        <v>1.9473684210526301</v>
      </c>
      <c r="H28" s="180">
        <v>28063</v>
      </c>
      <c r="I28" s="181">
        <v>45020</v>
      </c>
      <c r="J28" s="179">
        <v>1.6042475857891201</v>
      </c>
      <c r="K28" s="180">
        <v>32333</v>
      </c>
      <c r="L28" s="182">
        <v>59480</v>
      </c>
      <c r="M28" s="179">
        <v>1.83960659388241</v>
      </c>
      <c r="N28" s="183">
        <v>1936</v>
      </c>
      <c r="O28" s="182">
        <v>4214</v>
      </c>
      <c r="P28" s="179">
        <v>2.1766528925619801</v>
      </c>
      <c r="Q28" s="183">
        <v>42040</v>
      </c>
      <c r="R28" s="182">
        <v>61136</v>
      </c>
      <c r="S28" s="179">
        <v>1.45423406279734</v>
      </c>
      <c r="T28" s="183">
        <v>715</v>
      </c>
      <c r="U28" s="182">
        <v>1141</v>
      </c>
      <c r="V28" s="179">
        <v>1.5958041958042</v>
      </c>
      <c r="W28" s="183">
        <v>16289</v>
      </c>
      <c r="X28" s="182">
        <v>22220</v>
      </c>
      <c r="Y28" s="179">
        <v>1.36411074958561</v>
      </c>
      <c r="Z28" s="183">
        <v>5681</v>
      </c>
      <c r="AA28" s="182">
        <v>13831</v>
      </c>
      <c r="AB28" s="179">
        <v>2.4346065833480002</v>
      </c>
      <c r="AC28" s="183">
        <v>18513</v>
      </c>
      <c r="AD28" s="182">
        <v>24520</v>
      </c>
      <c r="AE28" s="179">
        <v>1.32447469345865</v>
      </c>
      <c r="AF28" s="183">
        <v>3303</v>
      </c>
      <c r="AG28" s="182">
        <v>4170</v>
      </c>
      <c r="AH28" s="179">
        <v>1.26248864668483</v>
      </c>
      <c r="AI28" s="183">
        <v>937</v>
      </c>
      <c r="AJ28" s="182">
        <v>1164</v>
      </c>
      <c r="AK28" s="179">
        <v>1.2422625400213401</v>
      </c>
      <c r="AL28" s="183">
        <v>978</v>
      </c>
      <c r="AM28" s="182">
        <v>1338</v>
      </c>
      <c r="AN28" s="179">
        <v>1.3680981595092001</v>
      </c>
      <c r="AO28" s="43">
        <f t="shared" si="0"/>
        <v>156319</v>
      </c>
      <c r="AP28" s="44">
        <f t="shared" si="0"/>
        <v>246165</v>
      </c>
      <c r="AQ28" s="31">
        <f t="shared" si="1"/>
        <v>1.5747605857253437</v>
      </c>
    </row>
    <row r="29" spans="1:43" s="158" customFormat="1" x14ac:dyDescent="0.2">
      <c r="A29" s="6" t="s">
        <v>30</v>
      </c>
      <c r="B29" s="22">
        <v>5241</v>
      </c>
      <c r="C29" s="4">
        <v>15901</v>
      </c>
      <c r="D29" s="23">
        <v>3.0339629841633302</v>
      </c>
      <c r="E29" s="177">
        <v>940</v>
      </c>
      <c r="F29" s="178">
        <v>2598</v>
      </c>
      <c r="G29" s="179">
        <v>2.76382978723404</v>
      </c>
      <c r="H29" s="180">
        <v>34927</v>
      </c>
      <c r="I29" s="181">
        <v>75181</v>
      </c>
      <c r="J29" s="179">
        <v>2.1525181091991898</v>
      </c>
      <c r="K29" s="180">
        <v>11414</v>
      </c>
      <c r="L29" s="182">
        <v>23258</v>
      </c>
      <c r="M29" s="179">
        <v>2.0376730331172199</v>
      </c>
      <c r="N29" s="183">
        <v>3303</v>
      </c>
      <c r="O29" s="182">
        <v>8644</v>
      </c>
      <c r="P29" s="179">
        <v>2.6170148349984901</v>
      </c>
      <c r="Q29" s="183">
        <v>13596</v>
      </c>
      <c r="R29" s="182">
        <v>29076</v>
      </c>
      <c r="S29" s="179">
        <v>2.13857016769638</v>
      </c>
      <c r="T29" s="183">
        <v>376</v>
      </c>
      <c r="U29" s="182">
        <v>977</v>
      </c>
      <c r="V29" s="179">
        <v>2.5984042553191502</v>
      </c>
      <c r="W29" s="183">
        <v>6964</v>
      </c>
      <c r="X29" s="182">
        <v>18149</v>
      </c>
      <c r="Y29" s="179">
        <v>2.6061171740379101</v>
      </c>
      <c r="Z29" s="183">
        <v>18332</v>
      </c>
      <c r="AA29" s="182">
        <v>42311</v>
      </c>
      <c r="AB29" s="179">
        <v>2.3080405847697998</v>
      </c>
      <c r="AC29" s="183">
        <v>5556</v>
      </c>
      <c r="AD29" s="182">
        <v>14925</v>
      </c>
      <c r="AE29" s="179">
        <v>2.6862850971922199</v>
      </c>
      <c r="AF29" s="183">
        <v>4287</v>
      </c>
      <c r="AG29" s="182">
        <v>8275</v>
      </c>
      <c r="AH29" s="179">
        <v>1.93025425705622</v>
      </c>
      <c r="AI29" s="183">
        <v>731</v>
      </c>
      <c r="AJ29" s="182">
        <v>1464</v>
      </c>
      <c r="AK29" s="179">
        <v>2.0027359781121801</v>
      </c>
      <c r="AL29" s="183">
        <v>269</v>
      </c>
      <c r="AM29" s="182">
        <v>1293</v>
      </c>
      <c r="AN29" s="179">
        <v>4.8066914498141298</v>
      </c>
      <c r="AO29" s="43">
        <f t="shared" si="0"/>
        <v>105936</v>
      </c>
      <c r="AP29" s="44">
        <f t="shared" si="0"/>
        <v>242052</v>
      </c>
      <c r="AQ29" s="31">
        <f t="shared" si="1"/>
        <v>2.2848889895786133</v>
      </c>
    </row>
    <row r="30" spans="1:43" s="158" customFormat="1" x14ac:dyDescent="0.2">
      <c r="A30" s="6" t="s">
        <v>42</v>
      </c>
      <c r="B30" s="22">
        <v>9102</v>
      </c>
      <c r="C30" s="4">
        <v>12434</v>
      </c>
      <c r="D30" s="23">
        <v>1.36607339046363</v>
      </c>
      <c r="E30" s="177">
        <v>1423</v>
      </c>
      <c r="F30" s="178">
        <v>2224</v>
      </c>
      <c r="G30" s="179">
        <v>1.5628952916373899</v>
      </c>
      <c r="H30" s="180">
        <v>16655</v>
      </c>
      <c r="I30" s="181">
        <v>24243</v>
      </c>
      <c r="J30" s="179">
        <v>1.45559891924347</v>
      </c>
      <c r="K30" s="180">
        <v>29625</v>
      </c>
      <c r="L30" s="182">
        <v>38067</v>
      </c>
      <c r="M30" s="179">
        <v>1.28496202531646</v>
      </c>
      <c r="N30" s="183">
        <v>1467</v>
      </c>
      <c r="O30" s="182">
        <v>2919</v>
      </c>
      <c r="P30" s="179">
        <v>1.9897750511247401</v>
      </c>
      <c r="Q30" s="183">
        <v>48103</v>
      </c>
      <c r="R30" s="182">
        <v>68797</v>
      </c>
      <c r="S30" s="179">
        <v>1.43020185851194</v>
      </c>
      <c r="T30" s="183">
        <v>615</v>
      </c>
      <c r="U30" s="182">
        <v>945</v>
      </c>
      <c r="V30" s="179">
        <v>1.5365853658536599</v>
      </c>
      <c r="W30" s="183">
        <v>8502</v>
      </c>
      <c r="X30" s="182">
        <v>10301</v>
      </c>
      <c r="Y30" s="179">
        <v>1.2115972712303</v>
      </c>
      <c r="Z30" s="183">
        <v>3119</v>
      </c>
      <c r="AA30" s="182">
        <v>5982</v>
      </c>
      <c r="AB30" s="179">
        <v>1.9179224110291799</v>
      </c>
      <c r="AC30" s="183">
        <v>22900</v>
      </c>
      <c r="AD30" s="182">
        <v>37883</v>
      </c>
      <c r="AE30" s="179">
        <v>1.6542794759825299</v>
      </c>
      <c r="AF30" s="183">
        <v>6635</v>
      </c>
      <c r="AG30" s="182">
        <v>7325</v>
      </c>
      <c r="AH30" s="179">
        <v>1.1039939713639799</v>
      </c>
      <c r="AI30" s="183">
        <v>187</v>
      </c>
      <c r="AJ30" s="182">
        <v>313</v>
      </c>
      <c r="AK30" s="179">
        <v>1.6737967914438501</v>
      </c>
      <c r="AL30" s="183">
        <v>132</v>
      </c>
      <c r="AM30" s="182">
        <v>297</v>
      </c>
      <c r="AN30" s="179">
        <v>2.25</v>
      </c>
      <c r="AO30" s="43">
        <f t="shared" si="0"/>
        <v>148465</v>
      </c>
      <c r="AP30" s="44">
        <f t="shared" si="0"/>
        <v>211730</v>
      </c>
      <c r="AQ30" s="31">
        <f t="shared" si="1"/>
        <v>1.4261273700872259</v>
      </c>
    </row>
    <row r="31" spans="1:43" s="158" customFormat="1" x14ac:dyDescent="0.2">
      <c r="A31" s="6" t="s">
        <v>26</v>
      </c>
      <c r="B31" s="22">
        <v>8669</v>
      </c>
      <c r="C31" s="4">
        <v>37866</v>
      </c>
      <c r="D31" s="23">
        <v>4.3679778521167396</v>
      </c>
      <c r="E31" s="177">
        <v>1595</v>
      </c>
      <c r="F31" s="178">
        <v>3611</v>
      </c>
      <c r="G31" s="179">
        <v>2.2639498432601899</v>
      </c>
      <c r="H31" s="180">
        <v>24980</v>
      </c>
      <c r="I31" s="181">
        <v>47383</v>
      </c>
      <c r="J31" s="179">
        <v>1.89683746997598</v>
      </c>
      <c r="K31" s="180">
        <v>6849</v>
      </c>
      <c r="L31" s="182">
        <v>15297</v>
      </c>
      <c r="M31" s="179">
        <v>2.23346473937801</v>
      </c>
      <c r="N31" s="183">
        <v>6718</v>
      </c>
      <c r="O31" s="182">
        <v>20532</v>
      </c>
      <c r="P31" s="179">
        <v>3.0562667460553699</v>
      </c>
      <c r="Q31" s="183">
        <v>7967</v>
      </c>
      <c r="R31" s="182">
        <v>19860</v>
      </c>
      <c r="S31" s="179">
        <v>2.4927827287561199</v>
      </c>
      <c r="T31" s="183">
        <v>516</v>
      </c>
      <c r="U31" s="182">
        <v>1031</v>
      </c>
      <c r="V31" s="179">
        <v>1.99806201550388</v>
      </c>
      <c r="W31" s="183">
        <v>8397</v>
      </c>
      <c r="X31" s="182">
        <v>19083</v>
      </c>
      <c r="Y31" s="179">
        <v>2.2725973561986401</v>
      </c>
      <c r="Z31" s="183">
        <v>11923</v>
      </c>
      <c r="AA31" s="182">
        <v>22957</v>
      </c>
      <c r="AB31" s="179">
        <v>1.9254382286337299</v>
      </c>
      <c r="AC31" s="183">
        <v>4739</v>
      </c>
      <c r="AD31" s="182">
        <v>12017</v>
      </c>
      <c r="AE31" s="179">
        <v>2.5357670394598002</v>
      </c>
      <c r="AF31" s="183">
        <v>3567</v>
      </c>
      <c r="AG31" s="182">
        <v>7649</v>
      </c>
      <c r="AH31" s="179">
        <v>2.1443790299972001</v>
      </c>
      <c r="AI31" s="183">
        <v>367</v>
      </c>
      <c r="AJ31" s="182">
        <v>643</v>
      </c>
      <c r="AK31" s="179">
        <v>1.7520435967302499</v>
      </c>
      <c r="AL31" s="183">
        <v>810</v>
      </c>
      <c r="AM31" s="182">
        <v>2583</v>
      </c>
      <c r="AN31" s="179">
        <v>3.18888888888889</v>
      </c>
      <c r="AO31" s="43">
        <f t="shared" si="0"/>
        <v>87097</v>
      </c>
      <c r="AP31" s="44">
        <f t="shared" si="0"/>
        <v>210512</v>
      </c>
      <c r="AQ31" s="31">
        <f t="shared" si="1"/>
        <v>2.4169833633764655</v>
      </c>
    </row>
    <row r="32" spans="1:43" s="158" customFormat="1" x14ac:dyDescent="0.2">
      <c r="A32" s="6" t="s">
        <v>25</v>
      </c>
      <c r="B32" s="22">
        <v>7376</v>
      </c>
      <c r="C32" s="4">
        <v>21709</v>
      </c>
      <c r="D32" s="23">
        <v>2.9431941431670299</v>
      </c>
      <c r="E32" s="177">
        <v>2823</v>
      </c>
      <c r="F32" s="178">
        <v>5638</v>
      </c>
      <c r="G32" s="179">
        <v>1.99716613531704</v>
      </c>
      <c r="H32" s="180">
        <v>22009</v>
      </c>
      <c r="I32" s="181">
        <v>37486</v>
      </c>
      <c r="J32" s="179">
        <v>1.7032123222318101</v>
      </c>
      <c r="K32" s="180">
        <v>9092</v>
      </c>
      <c r="L32" s="182">
        <v>24028</v>
      </c>
      <c r="M32" s="179">
        <v>2.6427628684557898</v>
      </c>
      <c r="N32" s="183">
        <v>4683</v>
      </c>
      <c r="O32" s="182">
        <v>9366</v>
      </c>
      <c r="P32" s="179">
        <v>2</v>
      </c>
      <c r="Q32" s="183">
        <v>6280</v>
      </c>
      <c r="R32" s="182">
        <v>15407</v>
      </c>
      <c r="S32" s="179">
        <v>2.4533439490445899</v>
      </c>
      <c r="T32" s="183">
        <v>964</v>
      </c>
      <c r="U32" s="182">
        <v>2068</v>
      </c>
      <c r="V32" s="179">
        <v>2.1452282157676299</v>
      </c>
      <c r="W32" s="183">
        <v>5978</v>
      </c>
      <c r="X32" s="182">
        <v>12592</v>
      </c>
      <c r="Y32" s="179">
        <v>2.1063900970224201</v>
      </c>
      <c r="Z32" s="183">
        <v>11654</v>
      </c>
      <c r="AA32" s="182">
        <v>23464</v>
      </c>
      <c r="AB32" s="179">
        <v>2.01338596190149</v>
      </c>
      <c r="AC32" s="183">
        <v>8070</v>
      </c>
      <c r="AD32" s="182">
        <v>27666</v>
      </c>
      <c r="AE32" s="179">
        <v>3.4282527881040901</v>
      </c>
      <c r="AF32" s="183">
        <v>3674</v>
      </c>
      <c r="AG32" s="182">
        <v>6877</v>
      </c>
      <c r="AH32" s="179">
        <v>1.8718018508437699</v>
      </c>
      <c r="AI32" s="183">
        <v>821</v>
      </c>
      <c r="AJ32" s="182">
        <v>1366</v>
      </c>
      <c r="AK32" s="179">
        <v>1.6638246041412901</v>
      </c>
      <c r="AL32" s="183">
        <v>1531</v>
      </c>
      <c r="AM32" s="182">
        <v>4538</v>
      </c>
      <c r="AN32" s="179">
        <v>2.9640757674722402</v>
      </c>
      <c r="AO32" s="43">
        <f t="shared" si="0"/>
        <v>84955</v>
      </c>
      <c r="AP32" s="44">
        <f t="shared" si="0"/>
        <v>192205</v>
      </c>
      <c r="AQ32" s="31">
        <f t="shared" si="1"/>
        <v>2.2624330527926548</v>
      </c>
    </row>
    <row r="33" spans="1:43" s="158" customFormat="1" x14ac:dyDescent="0.2">
      <c r="A33" s="6" t="s">
        <v>34</v>
      </c>
      <c r="B33" s="22">
        <v>6689</v>
      </c>
      <c r="C33" s="4">
        <v>28058</v>
      </c>
      <c r="D33" s="23">
        <v>4.1946479294363899</v>
      </c>
      <c r="E33" s="177">
        <v>3676</v>
      </c>
      <c r="F33" s="178">
        <v>14692</v>
      </c>
      <c r="G33" s="179">
        <v>3.9967355821545199</v>
      </c>
      <c r="H33" s="180">
        <v>21439</v>
      </c>
      <c r="I33" s="181">
        <v>47486</v>
      </c>
      <c r="J33" s="179">
        <v>2.2149353981062601</v>
      </c>
      <c r="K33" s="180">
        <v>4624</v>
      </c>
      <c r="L33" s="182">
        <v>10530</v>
      </c>
      <c r="M33" s="179">
        <v>2.2772491349481001</v>
      </c>
      <c r="N33" s="183">
        <v>5794</v>
      </c>
      <c r="O33" s="182">
        <v>15199</v>
      </c>
      <c r="P33" s="179">
        <v>2.6232309285467701</v>
      </c>
      <c r="Q33" s="183">
        <v>5123</v>
      </c>
      <c r="R33" s="182">
        <v>14884</v>
      </c>
      <c r="S33" s="179">
        <v>2.9053289088424701</v>
      </c>
      <c r="T33" s="183">
        <v>1239</v>
      </c>
      <c r="U33" s="182">
        <v>3987</v>
      </c>
      <c r="V33" s="179">
        <v>3.2179176755447898</v>
      </c>
      <c r="W33" s="183">
        <v>5521</v>
      </c>
      <c r="X33" s="182">
        <v>14826</v>
      </c>
      <c r="Y33" s="179">
        <v>2.6853830827748602</v>
      </c>
      <c r="Z33" s="183">
        <v>8476</v>
      </c>
      <c r="AA33" s="182">
        <v>17760</v>
      </c>
      <c r="AB33" s="179">
        <v>2.0953279848985402</v>
      </c>
      <c r="AC33" s="183">
        <v>3126</v>
      </c>
      <c r="AD33" s="182">
        <v>8320</v>
      </c>
      <c r="AE33" s="179">
        <v>2.6615483045425501</v>
      </c>
      <c r="AF33" s="183">
        <v>2866</v>
      </c>
      <c r="AG33" s="182">
        <v>5992</v>
      </c>
      <c r="AH33" s="179">
        <v>2.0907187718074001</v>
      </c>
      <c r="AI33" s="183">
        <v>1223</v>
      </c>
      <c r="AJ33" s="182">
        <v>2606</v>
      </c>
      <c r="AK33" s="179">
        <v>2.1308258381030298</v>
      </c>
      <c r="AL33" s="183">
        <v>2651</v>
      </c>
      <c r="AM33" s="182">
        <v>7519</v>
      </c>
      <c r="AN33" s="179">
        <v>2.8362881931346702</v>
      </c>
      <c r="AO33" s="43">
        <f t="shared" si="0"/>
        <v>72447</v>
      </c>
      <c r="AP33" s="44">
        <f t="shared" si="0"/>
        <v>191859</v>
      </c>
      <c r="AQ33" s="31">
        <f t="shared" si="1"/>
        <v>2.6482670089858793</v>
      </c>
    </row>
    <row r="34" spans="1:43" s="158" customFormat="1" x14ac:dyDescent="0.2">
      <c r="A34" s="6" t="s">
        <v>33</v>
      </c>
      <c r="B34" s="22">
        <v>1182</v>
      </c>
      <c r="C34" s="4">
        <v>3501</v>
      </c>
      <c r="D34" s="23">
        <v>2.96192893401015</v>
      </c>
      <c r="E34" s="177">
        <v>1011</v>
      </c>
      <c r="F34" s="178">
        <v>2395</v>
      </c>
      <c r="G34" s="179">
        <v>2.3689416419386702</v>
      </c>
      <c r="H34" s="180">
        <v>21817</v>
      </c>
      <c r="I34" s="181">
        <v>45199</v>
      </c>
      <c r="J34" s="179">
        <v>2.0717330522069899</v>
      </c>
      <c r="K34" s="180">
        <v>8709</v>
      </c>
      <c r="L34" s="182">
        <v>13518</v>
      </c>
      <c r="M34" s="179">
        <v>1.5521873923527401</v>
      </c>
      <c r="N34" s="183">
        <v>1543</v>
      </c>
      <c r="O34" s="182">
        <v>4176</v>
      </c>
      <c r="P34" s="179">
        <v>2.7064160725858701</v>
      </c>
      <c r="Q34" s="183">
        <v>10975</v>
      </c>
      <c r="R34" s="182">
        <v>18403</v>
      </c>
      <c r="S34" s="179">
        <v>1.67681093394077</v>
      </c>
      <c r="T34" s="183">
        <v>1663</v>
      </c>
      <c r="U34" s="182">
        <v>2199</v>
      </c>
      <c r="V34" s="179">
        <v>1.32230907997595</v>
      </c>
      <c r="W34" s="183">
        <v>4301</v>
      </c>
      <c r="X34" s="182">
        <v>11012</v>
      </c>
      <c r="Y34" s="179">
        <v>2.5603348058591</v>
      </c>
      <c r="Z34" s="183">
        <v>17959</v>
      </c>
      <c r="AA34" s="182">
        <v>51422</v>
      </c>
      <c r="AB34" s="179">
        <v>2.8632997382927798</v>
      </c>
      <c r="AC34" s="183">
        <v>2493</v>
      </c>
      <c r="AD34" s="182">
        <v>5105</v>
      </c>
      <c r="AE34" s="179">
        <v>2.0477336542318501</v>
      </c>
      <c r="AF34" s="183">
        <v>2456</v>
      </c>
      <c r="AG34" s="182">
        <v>5267</v>
      </c>
      <c r="AH34" s="179">
        <v>2.1445439739413699</v>
      </c>
      <c r="AI34" s="183">
        <v>316</v>
      </c>
      <c r="AJ34" s="182">
        <v>407</v>
      </c>
      <c r="AK34" s="179">
        <v>1.2879746835443</v>
      </c>
      <c r="AL34" s="183">
        <v>758</v>
      </c>
      <c r="AM34" s="182">
        <v>1674</v>
      </c>
      <c r="AN34" s="179">
        <v>2.20844327176781</v>
      </c>
      <c r="AO34" s="43">
        <f t="shared" si="0"/>
        <v>75183</v>
      </c>
      <c r="AP34" s="44">
        <f t="shared" si="0"/>
        <v>164278</v>
      </c>
      <c r="AQ34" s="31">
        <f t="shared" si="1"/>
        <v>2.1850418312650466</v>
      </c>
    </row>
    <row r="35" spans="1:43" s="158" customFormat="1" x14ac:dyDescent="0.2">
      <c r="A35" s="6" t="s">
        <v>47</v>
      </c>
      <c r="B35" s="22">
        <v>2284</v>
      </c>
      <c r="C35" s="4">
        <v>5410</v>
      </c>
      <c r="D35" s="23">
        <v>2.36865148861646</v>
      </c>
      <c r="E35" s="177">
        <v>679</v>
      </c>
      <c r="F35" s="178">
        <v>2198</v>
      </c>
      <c r="G35" s="179">
        <v>3.2371134020618602</v>
      </c>
      <c r="H35" s="180">
        <v>28641</v>
      </c>
      <c r="I35" s="181">
        <v>56434</v>
      </c>
      <c r="J35" s="179">
        <v>1.97039209524807</v>
      </c>
      <c r="K35" s="180">
        <v>13057</v>
      </c>
      <c r="L35" s="182">
        <v>23412</v>
      </c>
      <c r="M35" s="179">
        <v>1.79306119322969</v>
      </c>
      <c r="N35" s="183">
        <v>1829</v>
      </c>
      <c r="O35" s="182">
        <v>5619</v>
      </c>
      <c r="P35" s="179">
        <v>3.0721705850191401</v>
      </c>
      <c r="Q35" s="183">
        <v>14693</v>
      </c>
      <c r="R35" s="182">
        <v>27296</v>
      </c>
      <c r="S35" s="179">
        <v>1.8577553937249001</v>
      </c>
      <c r="T35" s="183">
        <v>349</v>
      </c>
      <c r="U35" s="182">
        <v>1179</v>
      </c>
      <c r="V35" s="179">
        <v>3.3782234957020099</v>
      </c>
      <c r="W35" s="183">
        <v>3426</v>
      </c>
      <c r="X35" s="182">
        <v>7840</v>
      </c>
      <c r="Y35" s="179">
        <v>2.2883829538820799</v>
      </c>
      <c r="Z35" s="183">
        <v>6436</v>
      </c>
      <c r="AA35" s="182">
        <v>16211</v>
      </c>
      <c r="AB35" s="179">
        <v>2.5188004972032298</v>
      </c>
      <c r="AC35" s="183">
        <v>5225</v>
      </c>
      <c r="AD35" s="182">
        <v>11547</v>
      </c>
      <c r="AE35" s="179">
        <v>2.2099521531100499</v>
      </c>
      <c r="AF35" s="183">
        <v>1167</v>
      </c>
      <c r="AG35" s="182">
        <v>2297</v>
      </c>
      <c r="AH35" s="179">
        <v>1.9682947729220199</v>
      </c>
      <c r="AI35" s="183">
        <v>92</v>
      </c>
      <c r="AJ35" s="182">
        <v>229</v>
      </c>
      <c r="AK35" s="179">
        <v>2.4891304347826102</v>
      </c>
      <c r="AL35" s="183">
        <v>377</v>
      </c>
      <c r="AM35" s="182">
        <v>935</v>
      </c>
      <c r="AN35" s="179">
        <v>2.4801061007957599</v>
      </c>
      <c r="AO35" s="43">
        <f t="shared" si="0"/>
        <v>78255</v>
      </c>
      <c r="AP35" s="44">
        <f t="shared" si="0"/>
        <v>160607</v>
      </c>
      <c r="AQ35" s="31">
        <f t="shared" si="1"/>
        <v>2.0523544821417161</v>
      </c>
    </row>
    <row r="36" spans="1:43" s="158" customFormat="1" x14ac:dyDescent="0.2">
      <c r="A36" s="6" t="s">
        <v>66</v>
      </c>
      <c r="B36" s="22">
        <v>6380</v>
      </c>
      <c r="C36" s="4">
        <v>9952</v>
      </c>
      <c r="D36" s="23">
        <v>1.55987460815047</v>
      </c>
      <c r="E36" s="177">
        <v>1611</v>
      </c>
      <c r="F36" s="178">
        <v>2478</v>
      </c>
      <c r="G36" s="179">
        <v>1.53817504655493</v>
      </c>
      <c r="H36" s="180">
        <v>17834</v>
      </c>
      <c r="I36" s="181">
        <v>34622</v>
      </c>
      <c r="J36" s="179">
        <v>1.9413479869911401</v>
      </c>
      <c r="K36" s="180">
        <v>22229</v>
      </c>
      <c r="L36" s="182">
        <v>29115</v>
      </c>
      <c r="M36" s="179">
        <v>1.30977551846687</v>
      </c>
      <c r="N36" s="183">
        <v>1413</v>
      </c>
      <c r="O36" s="182">
        <v>3216</v>
      </c>
      <c r="P36" s="179">
        <v>2.2760084925689998</v>
      </c>
      <c r="Q36" s="183">
        <v>18402</v>
      </c>
      <c r="R36" s="182">
        <v>30970</v>
      </c>
      <c r="S36" s="179">
        <v>1.68296924247364</v>
      </c>
      <c r="T36" s="183">
        <v>377</v>
      </c>
      <c r="U36" s="182">
        <v>912</v>
      </c>
      <c r="V36" s="179">
        <v>2.4190981432360701</v>
      </c>
      <c r="W36" s="183">
        <v>3193</v>
      </c>
      <c r="X36" s="182">
        <v>5918</v>
      </c>
      <c r="Y36" s="179">
        <v>1.8534293767616701</v>
      </c>
      <c r="Z36" s="183">
        <v>6448</v>
      </c>
      <c r="AA36" s="182">
        <v>11510</v>
      </c>
      <c r="AB36" s="179">
        <v>1.78504962779156</v>
      </c>
      <c r="AC36" s="183">
        <v>14322</v>
      </c>
      <c r="AD36" s="182">
        <v>23030</v>
      </c>
      <c r="AE36" s="179">
        <v>1.6080156402737</v>
      </c>
      <c r="AF36" s="183">
        <v>1345</v>
      </c>
      <c r="AG36" s="182">
        <v>2247</v>
      </c>
      <c r="AH36" s="179">
        <v>1.6706319702602199</v>
      </c>
      <c r="AI36" s="183">
        <v>358</v>
      </c>
      <c r="AJ36" s="182">
        <v>595</v>
      </c>
      <c r="AK36" s="179">
        <v>1.6620111731843601</v>
      </c>
      <c r="AL36" s="183">
        <v>1062</v>
      </c>
      <c r="AM36" s="182">
        <v>1457</v>
      </c>
      <c r="AN36" s="179">
        <v>1.37193973634652</v>
      </c>
      <c r="AO36" s="43">
        <f t="shared" si="0"/>
        <v>94974</v>
      </c>
      <c r="AP36" s="44">
        <f t="shared" si="0"/>
        <v>156022</v>
      </c>
      <c r="AQ36" s="31">
        <f t="shared" si="1"/>
        <v>1.6427864468170237</v>
      </c>
    </row>
    <row r="37" spans="1:43" s="158" customFormat="1" x14ac:dyDescent="0.2">
      <c r="A37" s="6" t="s">
        <v>23</v>
      </c>
      <c r="B37" s="22">
        <v>4075</v>
      </c>
      <c r="C37" s="4">
        <v>10776</v>
      </c>
      <c r="D37" s="23">
        <v>2.6444171779141099</v>
      </c>
      <c r="E37" s="177">
        <v>3848</v>
      </c>
      <c r="F37" s="178">
        <v>9427</v>
      </c>
      <c r="G37" s="179">
        <v>2.4498440748440702</v>
      </c>
      <c r="H37" s="180">
        <v>16715</v>
      </c>
      <c r="I37" s="181">
        <v>28614</v>
      </c>
      <c r="J37" s="179">
        <v>1.7118755608734699</v>
      </c>
      <c r="K37" s="180">
        <v>4716</v>
      </c>
      <c r="L37" s="182">
        <v>10617</v>
      </c>
      <c r="M37" s="179">
        <v>2.2512722646310399</v>
      </c>
      <c r="N37" s="183">
        <v>3764</v>
      </c>
      <c r="O37" s="182">
        <v>6802</v>
      </c>
      <c r="P37" s="179">
        <v>1.8071200850159399</v>
      </c>
      <c r="Q37" s="183">
        <v>5507</v>
      </c>
      <c r="R37" s="182">
        <v>10572</v>
      </c>
      <c r="S37" s="179">
        <v>1.9197385146177599</v>
      </c>
      <c r="T37" s="183">
        <v>3291</v>
      </c>
      <c r="U37" s="182">
        <v>5539</v>
      </c>
      <c r="V37" s="179">
        <v>1.68307505317533</v>
      </c>
      <c r="W37" s="183">
        <v>7145</v>
      </c>
      <c r="X37" s="182">
        <v>16930</v>
      </c>
      <c r="Y37" s="179">
        <v>2.3694891532540199</v>
      </c>
      <c r="Z37" s="183">
        <v>8529</v>
      </c>
      <c r="AA37" s="182">
        <v>19602</v>
      </c>
      <c r="AB37" s="179">
        <v>2.2982764685191701</v>
      </c>
      <c r="AC37" s="183">
        <v>5152</v>
      </c>
      <c r="AD37" s="182">
        <v>12327</v>
      </c>
      <c r="AE37" s="179">
        <v>2.3926630434782599</v>
      </c>
      <c r="AF37" s="183">
        <v>4062</v>
      </c>
      <c r="AG37" s="182">
        <v>7690</v>
      </c>
      <c r="AH37" s="179">
        <v>1.8931560807484</v>
      </c>
      <c r="AI37" s="183">
        <v>530</v>
      </c>
      <c r="AJ37" s="182">
        <v>1109</v>
      </c>
      <c r="AK37" s="179">
        <v>2.0924528301886798</v>
      </c>
      <c r="AL37" s="183">
        <v>1508</v>
      </c>
      <c r="AM37" s="182">
        <v>2962</v>
      </c>
      <c r="AN37" s="179">
        <v>1.9641909814323599</v>
      </c>
      <c r="AO37" s="43">
        <f t="shared" si="0"/>
        <v>68842</v>
      </c>
      <c r="AP37" s="44">
        <f t="shared" si="0"/>
        <v>142967</v>
      </c>
      <c r="AQ37" s="31">
        <f t="shared" si="1"/>
        <v>2.0767409430289647</v>
      </c>
    </row>
    <row r="38" spans="1:43" s="158" customFormat="1" x14ac:dyDescent="0.2">
      <c r="A38" s="6" t="s">
        <v>2</v>
      </c>
      <c r="B38" s="22">
        <v>1684</v>
      </c>
      <c r="C38" s="4">
        <v>5710</v>
      </c>
      <c r="D38" s="23">
        <v>3.3907363420427599</v>
      </c>
      <c r="E38" s="177">
        <v>1083</v>
      </c>
      <c r="F38" s="178">
        <v>3640</v>
      </c>
      <c r="G38" s="179">
        <v>3.36103416435826</v>
      </c>
      <c r="H38" s="180">
        <v>14585</v>
      </c>
      <c r="I38" s="181">
        <v>27116</v>
      </c>
      <c r="J38" s="179">
        <v>1.85917038052794</v>
      </c>
      <c r="K38" s="180">
        <v>3061</v>
      </c>
      <c r="L38" s="182">
        <v>6307</v>
      </c>
      <c r="M38" s="179">
        <v>2.0604377654361299</v>
      </c>
      <c r="N38" s="183">
        <v>3836</v>
      </c>
      <c r="O38" s="182">
        <v>8064</v>
      </c>
      <c r="P38" s="179">
        <v>2.1021897810219001</v>
      </c>
      <c r="Q38" s="183">
        <v>3480</v>
      </c>
      <c r="R38" s="182">
        <v>6989</v>
      </c>
      <c r="S38" s="179">
        <v>2.0083333333333302</v>
      </c>
      <c r="T38" s="183">
        <v>1248</v>
      </c>
      <c r="U38" s="182">
        <v>3195</v>
      </c>
      <c r="V38" s="179">
        <v>2.5600961538461502</v>
      </c>
      <c r="W38" s="183">
        <v>7753</v>
      </c>
      <c r="X38" s="182">
        <v>18730</v>
      </c>
      <c r="Y38" s="179">
        <v>2.4158390300528798</v>
      </c>
      <c r="Z38" s="183">
        <v>19479</v>
      </c>
      <c r="AA38" s="182">
        <v>36662</v>
      </c>
      <c r="AB38" s="179">
        <v>1.88212947276554</v>
      </c>
      <c r="AC38" s="183">
        <v>2922</v>
      </c>
      <c r="AD38" s="182">
        <v>6454</v>
      </c>
      <c r="AE38" s="179">
        <v>2.20876112251882</v>
      </c>
      <c r="AF38" s="183">
        <v>2974</v>
      </c>
      <c r="AG38" s="182">
        <v>5267</v>
      </c>
      <c r="AH38" s="179">
        <v>1.77101546738399</v>
      </c>
      <c r="AI38" s="183">
        <v>1517</v>
      </c>
      <c r="AJ38" s="182">
        <v>3355</v>
      </c>
      <c r="AK38" s="179">
        <v>2.2116018457481901</v>
      </c>
      <c r="AL38" s="183">
        <v>737</v>
      </c>
      <c r="AM38" s="182">
        <v>2804</v>
      </c>
      <c r="AN38" s="179">
        <v>3.8046132971506101</v>
      </c>
      <c r="AO38" s="43">
        <f t="shared" si="0"/>
        <v>64359</v>
      </c>
      <c r="AP38" s="44">
        <f t="shared" si="0"/>
        <v>134293</v>
      </c>
      <c r="AQ38" s="31">
        <f t="shared" si="1"/>
        <v>2.0866234714647525</v>
      </c>
    </row>
    <row r="39" spans="1:43" s="158" customFormat="1" x14ac:dyDescent="0.2">
      <c r="A39" s="6" t="s">
        <v>32</v>
      </c>
      <c r="B39" s="22">
        <v>597</v>
      </c>
      <c r="C39" s="4">
        <v>2059</v>
      </c>
      <c r="D39" s="23">
        <v>3.4489112227805698</v>
      </c>
      <c r="E39" s="177">
        <v>584</v>
      </c>
      <c r="F39" s="178">
        <v>1484</v>
      </c>
      <c r="G39" s="179">
        <v>2.54109589041096</v>
      </c>
      <c r="H39" s="180">
        <v>6545</v>
      </c>
      <c r="I39" s="181">
        <v>14413</v>
      </c>
      <c r="J39" s="179">
        <v>2.20213903743316</v>
      </c>
      <c r="K39" s="180">
        <v>1075</v>
      </c>
      <c r="L39" s="182">
        <v>2801</v>
      </c>
      <c r="M39" s="179">
        <v>2.6055813953488398</v>
      </c>
      <c r="N39" s="183">
        <v>1492</v>
      </c>
      <c r="O39" s="182">
        <v>5185</v>
      </c>
      <c r="P39" s="179">
        <v>3.47520107238606</v>
      </c>
      <c r="Q39" s="183">
        <v>2238</v>
      </c>
      <c r="R39" s="182">
        <v>6731</v>
      </c>
      <c r="S39" s="179">
        <v>3.0075960679177798</v>
      </c>
      <c r="T39" s="183">
        <v>518</v>
      </c>
      <c r="U39" s="182">
        <v>1212</v>
      </c>
      <c r="V39" s="179">
        <v>2.33976833976834</v>
      </c>
      <c r="W39" s="183">
        <v>4045</v>
      </c>
      <c r="X39" s="182">
        <v>15440</v>
      </c>
      <c r="Y39" s="179">
        <v>3.8170580964153298</v>
      </c>
      <c r="Z39" s="183">
        <v>19987</v>
      </c>
      <c r="AA39" s="182">
        <v>72485</v>
      </c>
      <c r="AB39" s="179">
        <v>3.6266072947415799</v>
      </c>
      <c r="AC39" s="183">
        <v>1196</v>
      </c>
      <c r="AD39" s="182">
        <v>3924</v>
      </c>
      <c r="AE39" s="179">
        <v>3.2809364548494999</v>
      </c>
      <c r="AF39" s="183">
        <v>1039</v>
      </c>
      <c r="AG39" s="182">
        <v>2977</v>
      </c>
      <c r="AH39" s="179">
        <v>2.8652550529355101</v>
      </c>
      <c r="AI39" s="183">
        <v>165</v>
      </c>
      <c r="AJ39" s="182">
        <v>507</v>
      </c>
      <c r="AK39" s="179">
        <v>3.0727272727272701</v>
      </c>
      <c r="AL39" s="183">
        <v>182</v>
      </c>
      <c r="AM39" s="182">
        <v>1133</v>
      </c>
      <c r="AN39" s="179">
        <v>6.2252747252747298</v>
      </c>
      <c r="AO39" s="43">
        <f t="shared" si="0"/>
        <v>39663</v>
      </c>
      <c r="AP39" s="44">
        <f t="shared" si="0"/>
        <v>130351</v>
      </c>
      <c r="AQ39" s="31">
        <f t="shared" si="1"/>
        <v>3.2864634546050477</v>
      </c>
    </row>
    <row r="40" spans="1:43" s="158" customFormat="1" x14ac:dyDescent="0.2">
      <c r="A40" s="6" t="s">
        <v>29</v>
      </c>
      <c r="B40" s="22">
        <v>5503</v>
      </c>
      <c r="C40" s="4">
        <v>15977</v>
      </c>
      <c r="D40" s="23">
        <v>2.9033254588406301</v>
      </c>
      <c r="E40" s="177">
        <v>3138</v>
      </c>
      <c r="F40" s="178">
        <v>6326</v>
      </c>
      <c r="G40" s="179">
        <v>2.0159337157425101</v>
      </c>
      <c r="H40" s="180">
        <v>13024</v>
      </c>
      <c r="I40" s="181">
        <v>23045</v>
      </c>
      <c r="J40" s="179">
        <v>1.7694256756756801</v>
      </c>
      <c r="K40" s="180">
        <v>3550</v>
      </c>
      <c r="L40" s="182">
        <v>7416</v>
      </c>
      <c r="M40" s="179">
        <v>2.0890140845070402</v>
      </c>
      <c r="N40" s="183">
        <v>4753</v>
      </c>
      <c r="O40" s="182">
        <v>9121</v>
      </c>
      <c r="P40" s="179">
        <v>1.91899852724595</v>
      </c>
      <c r="Q40" s="183">
        <v>4456</v>
      </c>
      <c r="R40" s="182">
        <v>10441</v>
      </c>
      <c r="S40" s="179">
        <v>2.3431328545781001</v>
      </c>
      <c r="T40" s="183">
        <v>1153</v>
      </c>
      <c r="U40" s="182">
        <v>3003</v>
      </c>
      <c r="V40" s="179">
        <v>2.6045099739809201</v>
      </c>
      <c r="W40" s="183">
        <v>4042</v>
      </c>
      <c r="X40" s="182">
        <v>8307</v>
      </c>
      <c r="Y40" s="179">
        <v>2.0551707075705101</v>
      </c>
      <c r="Z40" s="183">
        <v>7725</v>
      </c>
      <c r="AA40" s="182">
        <v>15784</v>
      </c>
      <c r="AB40" s="179">
        <v>2.0432362459546898</v>
      </c>
      <c r="AC40" s="183">
        <v>4289</v>
      </c>
      <c r="AD40" s="182">
        <v>11365</v>
      </c>
      <c r="AE40" s="179">
        <v>2.6498018186057402</v>
      </c>
      <c r="AF40" s="183">
        <v>3532</v>
      </c>
      <c r="AG40" s="182">
        <v>6381</v>
      </c>
      <c r="AH40" s="179">
        <v>1.80662514156285</v>
      </c>
      <c r="AI40" s="183">
        <v>572</v>
      </c>
      <c r="AJ40" s="182">
        <v>1186</v>
      </c>
      <c r="AK40" s="179">
        <v>2.0734265734265702</v>
      </c>
      <c r="AL40" s="183">
        <v>1342</v>
      </c>
      <c r="AM40" s="182">
        <v>2681</v>
      </c>
      <c r="AN40" s="179">
        <v>1.99776453055142</v>
      </c>
      <c r="AO40" s="43">
        <f t="shared" si="0"/>
        <v>57079</v>
      </c>
      <c r="AP40" s="44">
        <f t="shared" si="0"/>
        <v>121033</v>
      </c>
      <c r="AQ40" s="31">
        <f t="shared" si="1"/>
        <v>2.1204470996338407</v>
      </c>
    </row>
    <row r="41" spans="1:43" s="158" customFormat="1" x14ac:dyDescent="0.2">
      <c r="A41" s="6" t="s">
        <v>41</v>
      </c>
      <c r="B41" s="22">
        <v>6035</v>
      </c>
      <c r="C41" s="4">
        <v>19373</v>
      </c>
      <c r="D41" s="23">
        <v>3.2101077050538498</v>
      </c>
      <c r="E41" s="177">
        <v>2901</v>
      </c>
      <c r="F41" s="178">
        <v>6779</v>
      </c>
      <c r="G41" s="179">
        <v>2.3367804205446401</v>
      </c>
      <c r="H41" s="180">
        <v>11991</v>
      </c>
      <c r="I41" s="181">
        <v>20792</v>
      </c>
      <c r="J41" s="179">
        <v>1.7339671420231799</v>
      </c>
      <c r="K41" s="180">
        <v>3778</v>
      </c>
      <c r="L41" s="182">
        <v>7498</v>
      </c>
      <c r="M41" s="179">
        <v>1.98464796188459</v>
      </c>
      <c r="N41" s="183">
        <v>3318</v>
      </c>
      <c r="O41" s="182">
        <v>7394</v>
      </c>
      <c r="P41" s="179">
        <v>2.2284508740204898</v>
      </c>
      <c r="Q41" s="183">
        <v>4397</v>
      </c>
      <c r="R41" s="182">
        <v>10473</v>
      </c>
      <c r="S41" s="179">
        <v>2.3818512622242398</v>
      </c>
      <c r="T41" s="183">
        <v>947</v>
      </c>
      <c r="U41" s="182">
        <v>2699</v>
      </c>
      <c r="V41" s="179">
        <v>2.85005279831045</v>
      </c>
      <c r="W41" s="183">
        <v>3761</v>
      </c>
      <c r="X41" s="182">
        <v>10143</v>
      </c>
      <c r="Y41" s="179">
        <v>2.6968891252326501</v>
      </c>
      <c r="Z41" s="183">
        <v>4664</v>
      </c>
      <c r="AA41" s="182">
        <v>9967</v>
      </c>
      <c r="AB41" s="179">
        <v>2.1370068610634698</v>
      </c>
      <c r="AC41" s="183">
        <v>4082</v>
      </c>
      <c r="AD41" s="182">
        <v>10406</v>
      </c>
      <c r="AE41" s="179">
        <v>2.5492405683488499</v>
      </c>
      <c r="AF41" s="183">
        <v>2112</v>
      </c>
      <c r="AG41" s="182">
        <v>4275</v>
      </c>
      <c r="AH41" s="179">
        <v>2.0241477272727302</v>
      </c>
      <c r="AI41" s="183">
        <v>574</v>
      </c>
      <c r="AJ41" s="182">
        <v>1704</v>
      </c>
      <c r="AK41" s="179">
        <v>2.9686411149825802</v>
      </c>
      <c r="AL41" s="183">
        <v>1202</v>
      </c>
      <c r="AM41" s="182">
        <v>3078</v>
      </c>
      <c r="AN41" s="179">
        <v>2.56073211314476</v>
      </c>
      <c r="AO41" s="43">
        <f t="shared" si="0"/>
        <v>49762</v>
      </c>
      <c r="AP41" s="44">
        <f t="shared" si="0"/>
        <v>114581</v>
      </c>
      <c r="AQ41" s="31">
        <f t="shared" si="1"/>
        <v>2.3025802821430008</v>
      </c>
    </row>
    <row r="42" spans="1:43" s="158" customFormat="1" x14ac:dyDescent="0.2">
      <c r="A42" s="6" t="s">
        <v>89</v>
      </c>
      <c r="B42" s="22">
        <v>565</v>
      </c>
      <c r="C42" s="4">
        <v>1963</v>
      </c>
      <c r="D42" s="23">
        <v>3.4743362831858402</v>
      </c>
      <c r="E42" s="177">
        <v>172</v>
      </c>
      <c r="F42" s="178">
        <v>1214</v>
      </c>
      <c r="G42" s="179">
        <v>7.0581395348837201</v>
      </c>
      <c r="H42" s="180">
        <v>15142</v>
      </c>
      <c r="I42" s="181">
        <v>27700</v>
      </c>
      <c r="J42" s="179">
        <v>1.8293488310659101</v>
      </c>
      <c r="K42" s="180">
        <v>4578</v>
      </c>
      <c r="L42" s="182">
        <v>14933</v>
      </c>
      <c r="M42" s="179">
        <v>3.2619047619047601</v>
      </c>
      <c r="N42" s="183">
        <v>311</v>
      </c>
      <c r="O42" s="182">
        <v>1601</v>
      </c>
      <c r="P42" s="179">
        <v>5.1479099678456599</v>
      </c>
      <c r="Q42" s="183">
        <v>5947</v>
      </c>
      <c r="R42" s="182">
        <v>16095</v>
      </c>
      <c r="S42" s="179">
        <v>2.7064065915587698</v>
      </c>
      <c r="T42" s="183">
        <v>68</v>
      </c>
      <c r="U42" s="182">
        <v>212</v>
      </c>
      <c r="V42" s="179">
        <v>3.1176470588235299</v>
      </c>
      <c r="W42" s="183">
        <v>1720</v>
      </c>
      <c r="X42" s="182">
        <v>6344</v>
      </c>
      <c r="Y42" s="179">
        <v>3.68837209302326</v>
      </c>
      <c r="Z42" s="183">
        <v>12429</v>
      </c>
      <c r="AA42" s="182">
        <v>31985</v>
      </c>
      <c r="AB42" s="179">
        <v>2.5734170086088999</v>
      </c>
      <c r="AC42" s="183">
        <v>876</v>
      </c>
      <c r="AD42" s="182">
        <v>2321</v>
      </c>
      <c r="AE42" s="179">
        <v>2.6495433789954301</v>
      </c>
      <c r="AF42" s="183">
        <v>1262</v>
      </c>
      <c r="AG42" s="182">
        <v>3036</v>
      </c>
      <c r="AH42" s="179">
        <v>2.40570522979398</v>
      </c>
      <c r="AI42" s="183">
        <v>98</v>
      </c>
      <c r="AJ42" s="182">
        <v>214</v>
      </c>
      <c r="AK42" s="179">
        <v>2.18367346938776</v>
      </c>
      <c r="AL42" s="183">
        <v>34</v>
      </c>
      <c r="AM42" s="182">
        <v>78</v>
      </c>
      <c r="AN42" s="179">
        <v>2.2941176470588198</v>
      </c>
      <c r="AO42" s="43">
        <f t="shared" si="0"/>
        <v>43202</v>
      </c>
      <c r="AP42" s="44">
        <f t="shared" si="0"/>
        <v>107696</v>
      </c>
      <c r="AQ42" s="31">
        <f t="shared" si="1"/>
        <v>2.4928475533540113</v>
      </c>
    </row>
    <row r="43" spans="1:43" s="158" customFormat="1" x14ac:dyDescent="0.2">
      <c r="A43" s="6" t="s">
        <v>37</v>
      </c>
      <c r="B43" s="22">
        <v>2188</v>
      </c>
      <c r="C43" s="4">
        <v>8025</v>
      </c>
      <c r="D43" s="23">
        <v>3.6677330895795301</v>
      </c>
      <c r="E43" s="177">
        <v>1145</v>
      </c>
      <c r="F43" s="178">
        <v>2642</v>
      </c>
      <c r="G43" s="179">
        <v>2.3074235807860299</v>
      </c>
      <c r="H43" s="180">
        <v>18083</v>
      </c>
      <c r="I43" s="181">
        <v>32509</v>
      </c>
      <c r="J43" s="179">
        <v>1.79776585743516</v>
      </c>
      <c r="K43" s="180">
        <v>1820</v>
      </c>
      <c r="L43" s="182">
        <v>3907</v>
      </c>
      <c r="M43" s="179">
        <v>2.1467032967033002</v>
      </c>
      <c r="N43" s="183">
        <v>4893</v>
      </c>
      <c r="O43" s="182">
        <v>9615</v>
      </c>
      <c r="P43" s="179">
        <v>1.96505211526671</v>
      </c>
      <c r="Q43" s="183">
        <v>2646</v>
      </c>
      <c r="R43" s="182">
        <v>5781</v>
      </c>
      <c r="S43" s="179">
        <v>2.1848072562358301</v>
      </c>
      <c r="T43" s="183">
        <v>702</v>
      </c>
      <c r="U43" s="182">
        <v>1659</v>
      </c>
      <c r="V43" s="179">
        <v>2.3632478632478602</v>
      </c>
      <c r="W43" s="183">
        <v>3096</v>
      </c>
      <c r="X43" s="182">
        <v>7767</v>
      </c>
      <c r="Y43" s="179">
        <v>2.5087209302325602</v>
      </c>
      <c r="Z43" s="183">
        <v>9828</v>
      </c>
      <c r="AA43" s="182">
        <v>21028</v>
      </c>
      <c r="AB43" s="179">
        <v>2.1396011396011398</v>
      </c>
      <c r="AC43" s="183">
        <v>869</v>
      </c>
      <c r="AD43" s="182">
        <v>3047</v>
      </c>
      <c r="AE43" s="179">
        <v>3.5063291139240498</v>
      </c>
      <c r="AF43" s="183">
        <v>1991</v>
      </c>
      <c r="AG43" s="182">
        <v>4096</v>
      </c>
      <c r="AH43" s="179">
        <v>2.0572576594676</v>
      </c>
      <c r="AI43" s="183">
        <v>457</v>
      </c>
      <c r="AJ43" s="182">
        <v>923</v>
      </c>
      <c r="AK43" s="179">
        <v>2.0196936542669599</v>
      </c>
      <c r="AL43" s="183">
        <v>1014</v>
      </c>
      <c r="AM43" s="182">
        <v>2265</v>
      </c>
      <c r="AN43" s="179">
        <v>2.23372781065089</v>
      </c>
      <c r="AO43" s="43">
        <f t="shared" si="0"/>
        <v>48732</v>
      </c>
      <c r="AP43" s="44">
        <f t="shared" si="0"/>
        <v>103264</v>
      </c>
      <c r="AQ43" s="31">
        <f t="shared" si="1"/>
        <v>2.1190183041943693</v>
      </c>
    </row>
    <row r="44" spans="1:43" s="158" customFormat="1" x14ac:dyDescent="0.2">
      <c r="A44" s="6" t="s">
        <v>36</v>
      </c>
      <c r="B44" s="22">
        <v>4606</v>
      </c>
      <c r="C44" s="4">
        <v>11662</v>
      </c>
      <c r="D44" s="23">
        <v>2.5319148936170199</v>
      </c>
      <c r="E44" s="177">
        <v>1651</v>
      </c>
      <c r="F44" s="178">
        <v>2954</v>
      </c>
      <c r="G44" s="179">
        <v>1.7892186553603899</v>
      </c>
      <c r="H44" s="180">
        <v>10319</v>
      </c>
      <c r="I44" s="181">
        <v>18428</v>
      </c>
      <c r="J44" s="179">
        <v>1.78583196046129</v>
      </c>
      <c r="K44" s="180">
        <v>3277</v>
      </c>
      <c r="L44" s="182">
        <v>7919</v>
      </c>
      <c r="M44" s="179">
        <v>2.4165395178516902</v>
      </c>
      <c r="N44" s="183">
        <v>1916</v>
      </c>
      <c r="O44" s="182">
        <v>3813</v>
      </c>
      <c r="P44" s="179">
        <v>1.9900835073068901</v>
      </c>
      <c r="Q44" s="183">
        <v>3757</v>
      </c>
      <c r="R44" s="182">
        <v>9093</v>
      </c>
      <c r="S44" s="179">
        <v>2.42028214000532</v>
      </c>
      <c r="T44" s="183">
        <v>526</v>
      </c>
      <c r="U44" s="182">
        <v>1038</v>
      </c>
      <c r="V44" s="179">
        <v>1.9733840304182499</v>
      </c>
      <c r="W44" s="183">
        <v>2387</v>
      </c>
      <c r="X44" s="182">
        <v>5412</v>
      </c>
      <c r="Y44" s="179">
        <v>2.2672811059907798</v>
      </c>
      <c r="Z44" s="183">
        <v>7838</v>
      </c>
      <c r="AA44" s="182">
        <v>16545</v>
      </c>
      <c r="AB44" s="179">
        <v>2.11087011992855</v>
      </c>
      <c r="AC44" s="183">
        <v>5884</v>
      </c>
      <c r="AD44" s="182">
        <v>19195</v>
      </c>
      <c r="AE44" s="179">
        <v>3.2622365737593499</v>
      </c>
      <c r="AF44" s="183">
        <v>1731</v>
      </c>
      <c r="AG44" s="182">
        <v>3062</v>
      </c>
      <c r="AH44" s="179">
        <v>1.76891969959561</v>
      </c>
      <c r="AI44" s="183">
        <v>299</v>
      </c>
      <c r="AJ44" s="182">
        <v>467</v>
      </c>
      <c r="AK44" s="179">
        <v>1.5618729096990001</v>
      </c>
      <c r="AL44" s="183">
        <v>431</v>
      </c>
      <c r="AM44" s="182">
        <v>939</v>
      </c>
      <c r="AN44" s="179">
        <v>2.1786542923433898</v>
      </c>
      <c r="AO44" s="43">
        <f t="shared" si="0"/>
        <v>44622</v>
      </c>
      <c r="AP44" s="44">
        <f t="shared" si="0"/>
        <v>100527</v>
      </c>
      <c r="AQ44" s="31">
        <f t="shared" si="1"/>
        <v>2.2528573349468872</v>
      </c>
    </row>
    <row r="45" spans="1:43" s="158" customFormat="1" x14ac:dyDescent="0.2">
      <c r="A45" s="6" t="s">
        <v>56</v>
      </c>
      <c r="B45" s="22">
        <v>1450</v>
      </c>
      <c r="C45" s="4">
        <v>2417</v>
      </c>
      <c r="D45" s="23">
        <v>1.6668965517241401</v>
      </c>
      <c r="E45" s="177">
        <v>248</v>
      </c>
      <c r="F45" s="178">
        <v>644</v>
      </c>
      <c r="G45" s="179">
        <v>2.5967741935483901</v>
      </c>
      <c r="H45" s="180">
        <v>24322</v>
      </c>
      <c r="I45" s="181">
        <v>41949</v>
      </c>
      <c r="J45" s="179">
        <v>1.72473480799276</v>
      </c>
      <c r="K45" s="180">
        <v>7431</v>
      </c>
      <c r="L45" s="182">
        <v>12940</v>
      </c>
      <c r="M45" s="179">
        <v>1.7413537881846299</v>
      </c>
      <c r="N45" s="183">
        <v>1102</v>
      </c>
      <c r="O45" s="182">
        <v>2168</v>
      </c>
      <c r="P45" s="179">
        <v>1.96733212341198</v>
      </c>
      <c r="Q45" s="183">
        <v>7135</v>
      </c>
      <c r="R45" s="182">
        <v>12390</v>
      </c>
      <c r="S45" s="179">
        <v>1.7365101611772999</v>
      </c>
      <c r="T45" s="183">
        <v>365</v>
      </c>
      <c r="U45" s="182">
        <v>536</v>
      </c>
      <c r="V45" s="179">
        <v>1.4684931506849299</v>
      </c>
      <c r="W45" s="183">
        <v>2695</v>
      </c>
      <c r="X45" s="182">
        <v>5715</v>
      </c>
      <c r="Y45" s="179">
        <v>2.1205936920222599</v>
      </c>
      <c r="Z45" s="183">
        <v>4437</v>
      </c>
      <c r="AA45" s="182">
        <v>10604</v>
      </c>
      <c r="AB45" s="179">
        <v>2.3899030876718501</v>
      </c>
      <c r="AC45" s="183">
        <v>3159</v>
      </c>
      <c r="AD45" s="182">
        <v>5428</v>
      </c>
      <c r="AE45" s="179">
        <v>1.7182652738208299</v>
      </c>
      <c r="AF45" s="183">
        <v>1159</v>
      </c>
      <c r="AG45" s="182">
        <v>1571</v>
      </c>
      <c r="AH45" s="179">
        <v>1.35547886108714</v>
      </c>
      <c r="AI45" s="183">
        <v>139</v>
      </c>
      <c r="AJ45" s="182">
        <v>359</v>
      </c>
      <c r="AK45" s="179">
        <v>2.5827338129496402</v>
      </c>
      <c r="AL45" s="183">
        <v>254</v>
      </c>
      <c r="AM45" s="182">
        <v>514</v>
      </c>
      <c r="AN45" s="179">
        <v>2.02362204724409</v>
      </c>
      <c r="AO45" s="43">
        <f t="shared" si="0"/>
        <v>53896</v>
      </c>
      <c r="AP45" s="44">
        <f t="shared" si="0"/>
        <v>97235</v>
      </c>
      <c r="AQ45" s="31">
        <f t="shared" si="1"/>
        <v>1.8041227549354313</v>
      </c>
    </row>
    <row r="46" spans="1:43" s="158" customFormat="1" x14ac:dyDescent="0.2">
      <c r="A46" s="6" t="s">
        <v>45</v>
      </c>
      <c r="B46" s="22">
        <v>1850</v>
      </c>
      <c r="C46" s="4">
        <v>6142</v>
      </c>
      <c r="D46" s="23">
        <v>3.32</v>
      </c>
      <c r="E46" s="177">
        <v>1324</v>
      </c>
      <c r="F46" s="178">
        <v>6042</v>
      </c>
      <c r="G46" s="179">
        <v>4.5634441087613302</v>
      </c>
      <c r="H46" s="180">
        <v>11310</v>
      </c>
      <c r="I46" s="181">
        <v>25247</v>
      </c>
      <c r="J46" s="179">
        <v>2.2322723253757699</v>
      </c>
      <c r="K46" s="180">
        <v>2311</v>
      </c>
      <c r="L46" s="182">
        <v>6391</v>
      </c>
      <c r="M46" s="179">
        <v>2.7654694937256599</v>
      </c>
      <c r="N46" s="183">
        <v>3058</v>
      </c>
      <c r="O46" s="182">
        <v>6742</v>
      </c>
      <c r="P46" s="179">
        <v>2.2047089601046399</v>
      </c>
      <c r="Q46" s="183">
        <v>2722</v>
      </c>
      <c r="R46" s="182">
        <v>6585</v>
      </c>
      <c r="S46" s="179">
        <v>2.41917707567965</v>
      </c>
      <c r="T46" s="183">
        <v>719</v>
      </c>
      <c r="U46" s="182">
        <v>2170</v>
      </c>
      <c r="V46" s="179">
        <v>3.0180806675938801</v>
      </c>
      <c r="W46" s="183">
        <v>4073</v>
      </c>
      <c r="X46" s="182">
        <v>8505</v>
      </c>
      <c r="Y46" s="179">
        <v>2.0881414191014001</v>
      </c>
      <c r="Z46" s="183">
        <v>5994</v>
      </c>
      <c r="AA46" s="182">
        <v>14202</v>
      </c>
      <c r="AB46" s="179">
        <v>2.36936936936937</v>
      </c>
      <c r="AC46" s="183">
        <v>2228</v>
      </c>
      <c r="AD46" s="182">
        <v>5832</v>
      </c>
      <c r="AE46" s="179">
        <v>2.6175942549371598</v>
      </c>
      <c r="AF46" s="183">
        <v>2552</v>
      </c>
      <c r="AG46" s="182">
        <v>5042</v>
      </c>
      <c r="AH46" s="179">
        <v>1.97570532915361</v>
      </c>
      <c r="AI46" s="183">
        <v>527</v>
      </c>
      <c r="AJ46" s="182">
        <v>1043</v>
      </c>
      <c r="AK46" s="179">
        <v>1.97912713472486</v>
      </c>
      <c r="AL46" s="183">
        <v>641</v>
      </c>
      <c r="AM46" s="182">
        <v>2587</v>
      </c>
      <c r="AN46" s="179">
        <v>4.0358814352574104</v>
      </c>
      <c r="AO46" s="43">
        <f t="shared" si="0"/>
        <v>39309</v>
      </c>
      <c r="AP46" s="44">
        <f t="shared" si="0"/>
        <v>96530</v>
      </c>
      <c r="AQ46" s="31">
        <f t="shared" si="1"/>
        <v>2.4556717291205574</v>
      </c>
    </row>
    <row r="47" spans="1:43" s="158" customFormat="1" x14ac:dyDescent="0.2">
      <c r="A47" s="6" t="s">
        <v>43</v>
      </c>
      <c r="B47" s="22">
        <v>1331</v>
      </c>
      <c r="C47" s="4">
        <v>3428</v>
      </c>
      <c r="D47" s="23">
        <v>2.57550713749061</v>
      </c>
      <c r="E47" s="177">
        <v>1413</v>
      </c>
      <c r="F47" s="178">
        <v>4938</v>
      </c>
      <c r="G47" s="179">
        <v>3.49469214437367</v>
      </c>
      <c r="H47" s="180">
        <v>9240</v>
      </c>
      <c r="I47" s="181">
        <v>21527</v>
      </c>
      <c r="J47" s="179">
        <v>2.3297619047619098</v>
      </c>
      <c r="K47" s="180">
        <v>5493</v>
      </c>
      <c r="L47" s="182">
        <v>13945</v>
      </c>
      <c r="M47" s="179">
        <v>2.53868559985436</v>
      </c>
      <c r="N47" s="183">
        <v>3389</v>
      </c>
      <c r="O47" s="182">
        <v>7759</v>
      </c>
      <c r="P47" s="179">
        <v>2.28946591915019</v>
      </c>
      <c r="Q47" s="183">
        <v>2271</v>
      </c>
      <c r="R47" s="182">
        <v>5207</v>
      </c>
      <c r="S47" s="179">
        <v>2.2928225451343001</v>
      </c>
      <c r="T47" s="183">
        <v>930</v>
      </c>
      <c r="U47" s="182">
        <v>10395</v>
      </c>
      <c r="V47" s="179">
        <v>11.177419354838699</v>
      </c>
      <c r="W47" s="183">
        <v>3227</v>
      </c>
      <c r="X47" s="182">
        <v>7956</v>
      </c>
      <c r="Y47" s="179">
        <v>2.4654477843197999</v>
      </c>
      <c r="Z47" s="183">
        <v>4138</v>
      </c>
      <c r="AA47" s="182">
        <v>9287</v>
      </c>
      <c r="AB47" s="179">
        <v>2.2443209279845302</v>
      </c>
      <c r="AC47" s="183">
        <v>1196</v>
      </c>
      <c r="AD47" s="182">
        <v>3208</v>
      </c>
      <c r="AE47" s="179">
        <v>2.6822742474916401</v>
      </c>
      <c r="AF47" s="183">
        <v>1388</v>
      </c>
      <c r="AG47" s="182">
        <v>2722</v>
      </c>
      <c r="AH47" s="179">
        <v>1.9610951008645501</v>
      </c>
      <c r="AI47" s="183">
        <v>370</v>
      </c>
      <c r="AJ47" s="182">
        <v>727</v>
      </c>
      <c r="AK47" s="179">
        <v>1.9648648648648599</v>
      </c>
      <c r="AL47" s="183">
        <v>956</v>
      </c>
      <c r="AM47" s="182">
        <v>4105</v>
      </c>
      <c r="AN47" s="179">
        <v>4.2939330543933103</v>
      </c>
      <c r="AO47" s="43">
        <f t="shared" si="0"/>
        <v>35342</v>
      </c>
      <c r="AP47" s="44">
        <f t="shared" si="0"/>
        <v>95204</v>
      </c>
      <c r="AQ47" s="31">
        <f t="shared" si="1"/>
        <v>2.6937920887329523</v>
      </c>
    </row>
    <row r="48" spans="1:43" s="158" customFormat="1" x14ac:dyDescent="0.2">
      <c r="A48" s="6" t="s">
        <v>28</v>
      </c>
      <c r="B48" s="22">
        <v>3344</v>
      </c>
      <c r="C48" s="4">
        <v>14672</v>
      </c>
      <c r="D48" s="23">
        <v>4.3875598086124397</v>
      </c>
      <c r="E48" s="177">
        <v>1233</v>
      </c>
      <c r="F48" s="178">
        <v>2916</v>
      </c>
      <c r="G48" s="179">
        <v>2.3649635036496401</v>
      </c>
      <c r="H48" s="180">
        <v>8181</v>
      </c>
      <c r="I48" s="181">
        <v>13669</v>
      </c>
      <c r="J48" s="179">
        <v>1.67082263781934</v>
      </c>
      <c r="K48" s="180">
        <v>4639</v>
      </c>
      <c r="L48" s="182">
        <v>9703</v>
      </c>
      <c r="M48" s="179">
        <v>2.0916145721060602</v>
      </c>
      <c r="N48" s="183">
        <v>2920</v>
      </c>
      <c r="O48" s="182">
        <v>4394</v>
      </c>
      <c r="P48" s="179">
        <v>1.50479452054795</v>
      </c>
      <c r="Q48" s="183">
        <v>4569</v>
      </c>
      <c r="R48" s="182">
        <v>13885</v>
      </c>
      <c r="S48" s="179">
        <v>3.0389581965419099</v>
      </c>
      <c r="T48" s="183">
        <v>432</v>
      </c>
      <c r="U48" s="182">
        <v>721</v>
      </c>
      <c r="V48" s="179">
        <v>1.6689814814814801</v>
      </c>
      <c r="W48" s="183">
        <v>3152</v>
      </c>
      <c r="X48" s="182">
        <v>6882</v>
      </c>
      <c r="Y48" s="179">
        <v>2.1833756345177702</v>
      </c>
      <c r="Z48" s="183">
        <v>4016</v>
      </c>
      <c r="AA48" s="182">
        <v>6746</v>
      </c>
      <c r="AB48" s="179">
        <v>1.6797808764940201</v>
      </c>
      <c r="AC48" s="183">
        <v>3027</v>
      </c>
      <c r="AD48" s="182">
        <v>11996</v>
      </c>
      <c r="AE48" s="179">
        <v>3.9629996696399101</v>
      </c>
      <c r="AF48" s="183">
        <v>2952</v>
      </c>
      <c r="AG48" s="182">
        <v>6827</v>
      </c>
      <c r="AH48" s="179">
        <v>2.31266937669377</v>
      </c>
      <c r="AI48" s="183">
        <v>617</v>
      </c>
      <c r="AJ48" s="182">
        <v>1202</v>
      </c>
      <c r="AK48" s="179">
        <v>1.9481361426256101</v>
      </c>
      <c r="AL48" s="183">
        <v>598</v>
      </c>
      <c r="AM48" s="182">
        <v>941</v>
      </c>
      <c r="AN48" s="179">
        <v>1.5735785953177299</v>
      </c>
      <c r="AO48" s="43">
        <f t="shared" si="0"/>
        <v>39680</v>
      </c>
      <c r="AP48" s="44">
        <f t="shared" si="0"/>
        <v>94554</v>
      </c>
      <c r="AQ48" s="31">
        <f t="shared" si="1"/>
        <v>2.3829133064516128</v>
      </c>
    </row>
    <row r="49" spans="1:43" s="158" customFormat="1" x14ac:dyDescent="0.2">
      <c r="A49" s="6" t="s">
        <v>40</v>
      </c>
      <c r="B49" s="22">
        <v>1143</v>
      </c>
      <c r="C49" s="4">
        <v>3344</v>
      </c>
      <c r="D49" s="23">
        <v>2.9256342957130399</v>
      </c>
      <c r="E49" s="177">
        <v>878</v>
      </c>
      <c r="F49" s="178">
        <v>1877</v>
      </c>
      <c r="G49" s="179">
        <v>2.1378132118451001</v>
      </c>
      <c r="H49" s="180">
        <v>13044</v>
      </c>
      <c r="I49" s="181">
        <v>25008</v>
      </c>
      <c r="J49" s="179">
        <v>1.91720331186753</v>
      </c>
      <c r="K49" s="180">
        <v>2347</v>
      </c>
      <c r="L49" s="182">
        <v>4967</v>
      </c>
      <c r="M49" s="179">
        <v>2.1163187047294398</v>
      </c>
      <c r="N49" s="183">
        <v>4080</v>
      </c>
      <c r="O49" s="182">
        <v>8986</v>
      </c>
      <c r="P49" s="179">
        <v>2.2024509803921601</v>
      </c>
      <c r="Q49" s="183">
        <v>2702</v>
      </c>
      <c r="R49" s="182">
        <v>7010</v>
      </c>
      <c r="S49" s="179">
        <v>2.59437453737972</v>
      </c>
      <c r="T49" s="183">
        <v>1753</v>
      </c>
      <c r="U49" s="182">
        <v>7676</v>
      </c>
      <c r="V49" s="179">
        <v>4.3787792355961201</v>
      </c>
      <c r="W49" s="183">
        <v>3466</v>
      </c>
      <c r="X49" s="182">
        <v>9376</v>
      </c>
      <c r="Y49" s="179">
        <v>2.70513560300058</v>
      </c>
      <c r="Z49" s="183">
        <v>7117</v>
      </c>
      <c r="AA49" s="182">
        <v>14540</v>
      </c>
      <c r="AB49" s="179">
        <v>2.04299564423212</v>
      </c>
      <c r="AC49" s="183">
        <v>2164</v>
      </c>
      <c r="AD49" s="182">
        <v>5742</v>
      </c>
      <c r="AE49" s="179">
        <v>2.6534195933456601</v>
      </c>
      <c r="AF49" s="183">
        <v>1116</v>
      </c>
      <c r="AG49" s="182">
        <v>2270</v>
      </c>
      <c r="AH49" s="179">
        <v>2.0340501792114698</v>
      </c>
      <c r="AI49" s="183">
        <v>177</v>
      </c>
      <c r="AJ49" s="182">
        <v>366</v>
      </c>
      <c r="AK49" s="179">
        <v>2.06779661016949</v>
      </c>
      <c r="AL49" s="183">
        <v>415</v>
      </c>
      <c r="AM49" s="182">
        <v>1477</v>
      </c>
      <c r="AN49" s="179">
        <v>3.5590361445783101</v>
      </c>
      <c r="AO49" s="43">
        <f t="shared" si="0"/>
        <v>40402</v>
      </c>
      <c r="AP49" s="44">
        <f t="shared" si="0"/>
        <v>92639</v>
      </c>
      <c r="AQ49" s="31">
        <f t="shared" si="1"/>
        <v>2.2929310430176724</v>
      </c>
    </row>
    <row r="50" spans="1:43" s="158" customFormat="1" x14ac:dyDescent="0.2">
      <c r="A50" s="6" t="s">
        <v>44</v>
      </c>
      <c r="B50" s="22">
        <v>676</v>
      </c>
      <c r="C50" s="4">
        <v>2568</v>
      </c>
      <c r="D50" s="23">
        <v>3.7988165680473398</v>
      </c>
      <c r="E50" s="177">
        <v>280</v>
      </c>
      <c r="F50" s="178">
        <v>780</v>
      </c>
      <c r="G50" s="179">
        <v>2.78571428571429</v>
      </c>
      <c r="H50" s="180">
        <v>8123</v>
      </c>
      <c r="I50" s="181">
        <v>18174</v>
      </c>
      <c r="J50" s="179">
        <v>2.2373507324880002</v>
      </c>
      <c r="K50" s="180">
        <v>1680</v>
      </c>
      <c r="L50" s="182">
        <v>3666</v>
      </c>
      <c r="M50" s="179">
        <v>2.18214285714286</v>
      </c>
      <c r="N50" s="183">
        <v>1027</v>
      </c>
      <c r="O50" s="182">
        <v>2542</v>
      </c>
      <c r="P50" s="179">
        <v>2.4751703992210299</v>
      </c>
      <c r="Q50" s="183">
        <v>3240</v>
      </c>
      <c r="R50" s="182">
        <v>8049</v>
      </c>
      <c r="S50" s="179">
        <v>2.4842592592592601</v>
      </c>
      <c r="T50" s="183">
        <v>342</v>
      </c>
      <c r="U50" s="182">
        <v>851</v>
      </c>
      <c r="V50" s="179">
        <v>2.4883040935672498</v>
      </c>
      <c r="W50" s="183">
        <v>3302</v>
      </c>
      <c r="X50" s="182">
        <v>10342</v>
      </c>
      <c r="Y50" s="179">
        <v>3.1320411871593001</v>
      </c>
      <c r="Z50" s="183">
        <v>12824</v>
      </c>
      <c r="AA50" s="182">
        <v>36485</v>
      </c>
      <c r="AB50" s="179">
        <v>2.84505614472863</v>
      </c>
      <c r="AC50" s="183">
        <v>1203</v>
      </c>
      <c r="AD50" s="182">
        <v>3729</v>
      </c>
      <c r="AE50" s="179">
        <v>3.0997506234414001</v>
      </c>
      <c r="AF50" s="183">
        <v>1377</v>
      </c>
      <c r="AG50" s="182">
        <v>2979</v>
      </c>
      <c r="AH50" s="179">
        <v>2.16339869281046</v>
      </c>
      <c r="AI50" s="183">
        <v>168</v>
      </c>
      <c r="AJ50" s="182">
        <v>260</v>
      </c>
      <c r="AK50" s="179">
        <v>1.5476190476190499</v>
      </c>
      <c r="AL50" s="183">
        <v>161</v>
      </c>
      <c r="AM50" s="182">
        <v>554</v>
      </c>
      <c r="AN50" s="179">
        <v>3.4409937888198798</v>
      </c>
      <c r="AO50" s="43">
        <f t="shared" si="0"/>
        <v>34403</v>
      </c>
      <c r="AP50" s="44">
        <f t="shared" si="0"/>
        <v>90979</v>
      </c>
      <c r="AQ50" s="31">
        <f t="shared" si="1"/>
        <v>2.6445077464174638</v>
      </c>
    </row>
    <row r="51" spans="1:43" s="158" customFormat="1" x14ac:dyDescent="0.2">
      <c r="A51" s="6" t="s">
        <v>31</v>
      </c>
      <c r="B51" s="22">
        <v>1396</v>
      </c>
      <c r="C51" s="4">
        <v>4791</v>
      </c>
      <c r="D51" s="23">
        <v>3.4319484240687701</v>
      </c>
      <c r="E51" s="177">
        <v>632</v>
      </c>
      <c r="F51" s="178">
        <v>1768</v>
      </c>
      <c r="G51" s="179">
        <v>2.79746835443038</v>
      </c>
      <c r="H51" s="180">
        <v>13638</v>
      </c>
      <c r="I51" s="181">
        <v>28036</v>
      </c>
      <c r="J51" s="179">
        <v>2.0557266461357999</v>
      </c>
      <c r="K51" s="180">
        <v>1741</v>
      </c>
      <c r="L51" s="182">
        <v>3169</v>
      </c>
      <c r="M51" s="179">
        <v>1.8202182653647301</v>
      </c>
      <c r="N51" s="183">
        <v>2812</v>
      </c>
      <c r="O51" s="182">
        <v>6333</v>
      </c>
      <c r="P51" s="179">
        <v>2.2521337126600298</v>
      </c>
      <c r="Q51" s="183">
        <v>1830</v>
      </c>
      <c r="R51" s="182">
        <v>4648</v>
      </c>
      <c r="S51" s="179">
        <v>2.5398907103825099</v>
      </c>
      <c r="T51" s="183">
        <v>254</v>
      </c>
      <c r="U51" s="182">
        <v>537</v>
      </c>
      <c r="V51" s="179">
        <v>2.11417322834646</v>
      </c>
      <c r="W51" s="183">
        <v>4096</v>
      </c>
      <c r="X51" s="182">
        <v>10091</v>
      </c>
      <c r="Y51" s="179">
        <v>2.463623046875</v>
      </c>
      <c r="Z51" s="183">
        <v>8898</v>
      </c>
      <c r="AA51" s="182">
        <v>21474</v>
      </c>
      <c r="AB51" s="179">
        <v>2.4133513149022301</v>
      </c>
      <c r="AC51" s="183">
        <v>1075</v>
      </c>
      <c r="AD51" s="182">
        <v>3729</v>
      </c>
      <c r="AE51" s="179">
        <v>3.4688372093023299</v>
      </c>
      <c r="AF51" s="183">
        <v>1689</v>
      </c>
      <c r="AG51" s="182">
        <v>3448</v>
      </c>
      <c r="AH51" s="179">
        <v>2.0414446417998802</v>
      </c>
      <c r="AI51" s="183">
        <v>160</v>
      </c>
      <c r="AJ51" s="182">
        <v>589</v>
      </c>
      <c r="AK51" s="179">
        <v>3.6812499999999999</v>
      </c>
      <c r="AL51" s="183">
        <v>331</v>
      </c>
      <c r="AM51" s="182">
        <v>1453</v>
      </c>
      <c r="AN51" s="179">
        <v>4.3897280966767402</v>
      </c>
      <c r="AO51" s="43">
        <f t="shared" si="0"/>
        <v>38552</v>
      </c>
      <c r="AP51" s="44">
        <f t="shared" si="0"/>
        <v>90066</v>
      </c>
      <c r="AQ51" s="31">
        <f t="shared" si="1"/>
        <v>2.336221207719444</v>
      </c>
    </row>
    <row r="52" spans="1:43" s="158" customFormat="1" x14ac:dyDescent="0.2">
      <c r="A52" s="6" t="s">
        <v>90</v>
      </c>
      <c r="B52" s="22">
        <v>492</v>
      </c>
      <c r="C52" s="4">
        <v>1369</v>
      </c>
      <c r="D52" s="23">
        <v>2.78252032520325</v>
      </c>
      <c r="E52" s="177">
        <v>376</v>
      </c>
      <c r="F52" s="178">
        <v>1254</v>
      </c>
      <c r="G52" s="179">
        <v>3.33510638297872</v>
      </c>
      <c r="H52" s="180">
        <v>4768</v>
      </c>
      <c r="I52" s="181">
        <v>12070</v>
      </c>
      <c r="J52" s="179">
        <v>2.5314597315436198</v>
      </c>
      <c r="K52" s="180">
        <v>1989</v>
      </c>
      <c r="L52" s="182">
        <v>5178</v>
      </c>
      <c r="M52" s="179">
        <v>2.60331825037707</v>
      </c>
      <c r="N52" s="183">
        <v>444</v>
      </c>
      <c r="O52" s="182">
        <v>1187</v>
      </c>
      <c r="P52" s="179">
        <v>2.67342342342342</v>
      </c>
      <c r="Q52" s="183">
        <v>7800</v>
      </c>
      <c r="R52" s="182">
        <v>20785</v>
      </c>
      <c r="S52" s="179">
        <v>2.66474358974359</v>
      </c>
      <c r="T52" s="183">
        <v>50</v>
      </c>
      <c r="U52" s="182">
        <v>140</v>
      </c>
      <c r="V52" s="179">
        <v>2.8</v>
      </c>
      <c r="W52" s="183">
        <v>2381</v>
      </c>
      <c r="X52" s="182">
        <v>10192</v>
      </c>
      <c r="Y52" s="179">
        <v>4.2805543889122202</v>
      </c>
      <c r="Z52" s="183">
        <v>7677</v>
      </c>
      <c r="AA52" s="182">
        <v>23452</v>
      </c>
      <c r="AB52" s="179">
        <v>3.0548391298684399</v>
      </c>
      <c r="AC52" s="183">
        <v>1153</v>
      </c>
      <c r="AD52" s="182">
        <v>5951</v>
      </c>
      <c r="AE52" s="179">
        <v>5.1613183000867302</v>
      </c>
      <c r="AF52" s="183">
        <v>1895</v>
      </c>
      <c r="AG52" s="182">
        <v>5007</v>
      </c>
      <c r="AH52" s="179">
        <v>2.6422163588390499</v>
      </c>
      <c r="AI52" s="183">
        <v>85</v>
      </c>
      <c r="AJ52" s="182">
        <v>154</v>
      </c>
      <c r="AK52" s="179">
        <v>1.8117647058823501</v>
      </c>
      <c r="AL52" s="183">
        <v>94</v>
      </c>
      <c r="AM52" s="182">
        <v>232</v>
      </c>
      <c r="AN52" s="179">
        <v>2.4680851063829801</v>
      </c>
      <c r="AO52" s="43">
        <f t="shared" si="0"/>
        <v>29204</v>
      </c>
      <c r="AP52" s="44">
        <f t="shared" si="0"/>
        <v>86971</v>
      </c>
      <c r="AQ52" s="31">
        <f t="shared" si="1"/>
        <v>2.9780509519243941</v>
      </c>
    </row>
    <row r="53" spans="1:43" s="158" customFormat="1" x14ac:dyDescent="0.2">
      <c r="A53" s="6" t="s">
        <v>48</v>
      </c>
      <c r="B53" s="22">
        <v>1183</v>
      </c>
      <c r="C53" s="4">
        <v>2182</v>
      </c>
      <c r="D53" s="23">
        <v>1.84446322907861</v>
      </c>
      <c r="E53" s="177">
        <v>437</v>
      </c>
      <c r="F53" s="178">
        <v>2611</v>
      </c>
      <c r="G53" s="179">
        <v>5.97482837528604</v>
      </c>
      <c r="H53" s="180">
        <v>13726</v>
      </c>
      <c r="I53" s="181">
        <v>24857</v>
      </c>
      <c r="J53" s="179">
        <v>1.81094273641265</v>
      </c>
      <c r="K53" s="180">
        <v>8272</v>
      </c>
      <c r="L53" s="182">
        <v>13431</v>
      </c>
      <c r="M53" s="179">
        <v>1.6236702127659599</v>
      </c>
      <c r="N53" s="183">
        <v>1607</v>
      </c>
      <c r="O53" s="182">
        <v>3534</v>
      </c>
      <c r="P53" s="179">
        <v>2.1991288114499099</v>
      </c>
      <c r="Q53" s="183">
        <v>7427</v>
      </c>
      <c r="R53" s="182">
        <v>13319</v>
      </c>
      <c r="S53" s="179">
        <v>1.7933216641981999</v>
      </c>
      <c r="T53" s="183">
        <v>242</v>
      </c>
      <c r="U53" s="182">
        <v>968</v>
      </c>
      <c r="V53" s="179">
        <v>4</v>
      </c>
      <c r="W53" s="183">
        <v>2102</v>
      </c>
      <c r="X53" s="182">
        <v>4515</v>
      </c>
      <c r="Y53" s="179">
        <v>2.1479543292102798</v>
      </c>
      <c r="Z53" s="183">
        <v>4715</v>
      </c>
      <c r="AA53" s="182">
        <v>10056</v>
      </c>
      <c r="AB53" s="179">
        <v>2.1327677624602299</v>
      </c>
      <c r="AC53" s="183">
        <v>2882</v>
      </c>
      <c r="AD53" s="182">
        <v>5299</v>
      </c>
      <c r="AE53" s="179">
        <v>1.8386537126995099</v>
      </c>
      <c r="AF53" s="183">
        <v>976</v>
      </c>
      <c r="AG53" s="182">
        <v>1457</v>
      </c>
      <c r="AH53" s="179">
        <v>1.4928278688524601</v>
      </c>
      <c r="AI53" s="183">
        <v>23</v>
      </c>
      <c r="AJ53" s="182">
        <v>69</v>
      </c>
      <c r="AK53" s="179">
        <v>3</v>
      </c>
      <c r="AL53" s="183">
        <v>1090</v>
      </c>
      <c r="AM53" s="182">
        <v>1775</v>
      </c>
      <c r="AN53" s="179">
        <v>1.6284403669724801</v>
      </c>
      <c r="AO53" s="43">
        <f t="shared" si="0"/>
        <v>44682</v>
      </c>
      <c r="AP53" s="44">
        <f t="shared" si="0"/>
        <v>84073</v>
      </c>
      <c r="AQ53" s="31">
        <f t="shared" si="1"/>
        <v>1.881585425898572</v>
      </c>
    </row>
    <row r="54" spans="1:43" s="158" customFormat="1" x14ac:dyDescent="0.2">
      <c r="A54" s="6" t="s">
        <v>39</v>
      </c>
      <c r="B54" s="22">
        <v>2636</v>
      </c>
      <c r="C54" s="4">
        <v>8725</v>
      </c>
      <c r="D54" s="23">
        <v>3.3099393019726899</v>
      </c>
      <c r="E54" s="177">
        <v>1226</v>
      </c>
      <c r="F54" s="178">
        <v>2738</v>
      </c>
      <c r="G54" s="179">
        <v>2.23327895595432</v>
      </c>
      <c r="H54" s="180">
        <v>10022</v>
      </c>
      <c r="I54" s="181">
        <v>19436</v>
      </c>
      <c r="J54" s="179">
        <v>1.9393334663739801</v>
      </c>
      <c r="K54" s="180">
        <v>2658</v>
      </c>
      <c r="L54" s="182">
        <v>6434</v>
      </c>
      <c r="M54" s="179">
        <v>2.4206170052671201</v>
      </c>
      <c r="N54" s="183">
        <v>1750</v>
      </c>
      <c r="O54" s="182">
        <v>3524</v>
      </c>
      <c r="P54" s="179">
        <v>2.0137142857142898</v>
      </c>
      <c r="Q54" s="183">
        <v>3292</v>
      </c>
      <c r="R54" s="182">
        <v>7635</v>
      </c>
      <c r="S54" s="179">
        <v>2.3192588092345101</v>
      </c>
      <c r="T54" s="183">
        <v>493</v>
      </c>
      <c r="U54" s="182">
        <v>1320</v>
      </c>
      <c r="V54" s="179">
        <v>2.6774847870182601</v>
      </c>
      <c r="W54" s="183">
        <v>2419</v>
      </c>
      <c r="X54" s="182">
        <v>5656</v>
      </c>
      <c r="Y54" s="179">
        <v>2.3381562629185599</v>
      </c>
      <c r="Z54" s="183">
        <v>6552</v>
      </c>
      <c r="AA54" s="182">
        <v>14415</v>
      </c>
      <c r="AB54" s="179">
        <v>2.2000915750915802</v>
      </c>
      <c r="AC54" s="183">
        <v>2289</v>
      </c>
      <c r="AD54" s="182">
        <v>7032</v>
      </c>
      <c r="AE54" s="179">
        <v>3.0720838794233298</v>
      </c>
      <c r="AF54" s="183">
        <v>1690</v>
      </c>
      <c r="AG54" s="182">
        <v>3453</v>
      </c>
      <c r="AH54" s="179">
        <v>2.0431952662721899</v>
      </c>
      <c r="AI54" s="183">
        <v>264</v>
      </c>
      <c r="AJ54" s="182">
        <v>654</v>
      </c>
      <c r="AK54" s="179">
        <v>2.4772727272727302</v>
      </c>
      <c r="AL54" s="183">
        <v>596</v>
      </c>
      <c r="AM54" s="182">
        <v>1109</v>
      </c>
      <c r="AN54" s="179">
        <v>1.8607382550335601</v>
      </c>
      <c r="AO54" s="43">
        <f t="shared" si="0"/>
        <v>35887</v>
      </c>
      <c r="AP54" s="44">
        <f t="shared" si="0"/>
        <v>82131</v>
      </c>
      <c r="AQ54" s="31">
        <f t="shared" si="1"/>
        <v>2.2886003288098755</v>
      </c>
    </row>
    <row r="55" spans="1:43" s="158" customFormat="1" x14ac:dyDescent="0.2">
      <c r="A55" s="6" t="s">
        <v>1</v>
      </c>
      <c r="B55" s="22">
        <v>1825</v>
      </c>
      <c r="C55" s="4">
        <v>8549</v>
      </c>
      <c r="D55" s="23">
        <v>4.6843835616438403</v>
      </c>
      <c r="E55" s="177">
        <v>926</v>
      </c>
      <c r="F55" s="178">
        <v>2754</v>
      </c>
      <c r="G55" s="179">
        <v>2.97408207343413</v>
      </c>
      <c r="H55" s="180">
        <v>8513</v>
      </c>
      <c r="I55" s="181">
        <v>18649</v>
      </c>
      <c r="J55" s="179">
        <v>2.1906495947374598</v>
      </c>
      <c r="K55" s="180">
        <v>1791</v>
      </c>
      <c r="L55" s="182">
        <v>3963</v>
      </c>
      <c r="M55" s="179">
        <v>2.2127303182579601</v>
      </c>
      <c r="N55" s="183">
        <v>1151</v>
      </c>
      <c r="O55" s="182">
        <v>3055</v>
      </c>
      <c r="P55" s="179">
        <v>2.6542137271937398</v>
      </c>
      <c r="Q55" s="183">
        <v>1845</v>
      </c>
      <c r="R55" s="182">
        <v>4528</v>
      </c>
      <c r="S55" s="179">
        <v>2.4542005420054198</v>
      </c>
      <c r="T55" s="183">
        <v>186</v>
      </c>
      <c r="U55" s="182">
        <v>442</v>
      </c>
      <c r="V55" s="179">
        <v>2.3763440860215099</v>
      </c>
      <c r="W55" s="183">
        <v>2274</v>
      </c>
      <c r="X55" s="182">
        <v>6245</v>
      </c>
      <c r="Y55" s="179">
        <v>2.7462620932277901</v>
      </c>
      <c r="Z55" s="183">
        <v>8595</v>
      </c>
      <c r="AA55" s="182">
        <v>18518</v>
      </c>
      <c r="AB55" s="179">
        <v>2.1545084351367101</v>
      </c>
      <c r="AC55" s="183">
        <v>1243</v>
      </c>
      <c r="AD55" s="182">
        <v>4800</v>
      </c>
      <c r="AE55" s="179">
        <v>3.8616251005631499</v>
      </c>
      <c r="AF55" s="183">
        <v>1722</v>
      </c>
      <c r="AG55" s="182">
        <v>3894</v>
      </c>
      <c r="AH55" s="179">
        <v>2.2613240418118501</v>
      </c>
      <c r="AI55" s="183">
        <v>412</v>
      </c>
      <c r="AJ55" s="182">
        <v>565</v>
      </c>
      <c r="AK55" s="179">
        <v>1.3713592233009699</v>
      </c>
      <c r="AL55" s="183">
        <v>263</v>
      </c>
      <c r="AM55" s="182">
        <v>829</v>
      </c>
      <c r="AN55" s="179">
        <v>3.1520912547528499</v>
      </c>
      <c r="AO55" s="43">
        <f t="shared" si="0"/>
        <v>30746</v>
      </c>
      <c r="AP55" s="44">
        <f t="shared" si="0"/>
        <v>76791</v>
      </c>
      <c r="AQ55" s="31">
        <f t="shared" si="1"/>
        <v>2.4975931828530542</v>
      </c>
    </row>
    <row r="56" spans="1:43" s="158" customFormat="1" x14ac:dyDescent="0.2">
      <c r="A56" s="6" t="s">
        <v>46</v>
      </c>
      <c r="B56" s="22">
        <v>724</v>
      </c>
      <c r="C56" s="4">
        <v>1876</v>
      </c>
      <c r="D56" s="23">
        <v>2.59116022099448</v>
      </c>
      <c r="E56" s="177">
        <v>313</v>
      </c>
      <c r="F56" s="178">
        <v>750</v>
      </c>
      <c r="G56" s="179">
        <v>2.3961661341852998</v>
      </c>
      <c r="H56" s="180">
        <v>10832</v>
      </c>
      <c r="I56" s="181">
        <v>21990</v>
      </c>
      <c r="J56" s="179">
        <v>2.0300960118168399</v>
      </c>
      <c r="K56" s="180">
        <v>2102</v>
      </c>
      <c r="L56" s="182">
        <v>3863</v>
      </c>
      <c r="M56" s="179">
        <v>1.8377735490009499</v>
      </c>
      <c r="N56" s="183">
        <v>1263</v>
      </c>
      <c r="O56" s="182">
        <v>3055</v>
      </c>
      <c r="P56" s="179">
        <v>2.4188440221694401</v>
      </c>
      <c r="Q56" s="183">
        <v>2786</v>
      </c>
      <c r="R56" s="182">
        <v>5438</v>
      </c>
      <c r="S56" s="179">
        <v>1.9519023689877999</v>
      </c>
      <c r="T56" s="183">
        <v>405</v>
      </c>
      <c r="U56" s="182">
        <v>957</v>
      </c>
      <c r="V56" s="179">
        <v>2.36296296296296</v>
      </c>
      <c r="W56" s="183">
        <v>1866</v>
      </c>
      <c r="X56" s="182">
        <v>4976</v>
      </c>
      <c r="Y56" s="179">
        <v>2.6666666666666701</v>
      </c>
      <c r="Z56" s="183">
        <v>7608</v>
      </c>
      <c r="AA56" s="182">
        <v>21189</v>
      </c>
      <c r="AB56" s="179">
        <v>2.78509463722397</v>
      </c>
      <c r="AC56" s="183">
        <v>985</v>
      </c>
      <c r="AD56" s="182">
        <v>3261</v>
      </c>
      <c r="AE56" s="179">
        <v>3.31065989847716</v>
      </c>
      <c r="AF56" s="183">
        <v>1339</v>
      </c>
      <c r="AG56" s="182">
        <v>2610</v>
      </c>
      <c r="AH56" s="179">
        <v>1.9492158327109801</v>
      </c>
      <c r="AI56" s="183">
        <v>216</v>
      </c>
      <c r="AJ56" s="182">
        <v>293</v>
      </c>
      <c r="AK56" s="179">
        <v>1.3564814814814801</v>
      </c>
      <c r="AL56" s="183">
        <v>111</v>
      </c>
      <c r="AM56" s="182">
        <v>361</v>
      </c>
      <c r="AN56" s="179">
        <v>3.2522522522522501</v>
      </c>
      <c r="AO56" s="43">
        <f t="shared" si="0"/>
        <v>30550</v>
      </c>
      <c r="AP56" s="44">
        <f t="shared" si="0"/>
        <v>70619</v>
      </c>
      <c r="AQ56" s="31">
        <f t="shared" si="1"/>
        <v>2.3115875613747954</v>
      </c>
    </row>
    <row r="57" spans="1:43" s="158" customFormat="1" x14ac:dyDescent="0.2">
      <c r="A57" s="6" t="s">
        <v>88</v>
      </c>
      <c r="B57" s="22">
        <v>542</v>
      </c>
      <c r="C57" s="4">
        <v>1220</v>
      </c>
      <c r="D57" s="23">
        <v>2.2509225092250902</v>
      </c>
      <c r="E57" s="177">
        <v>249</v>
      </c>
      <c r="F57" s="178">
        <v>796</v>
      </c>
      <c r="G57" s="179">
        <v>3.19678714859438</v>
      </c>
      <c r="H57" s="180">
        <v>12227</v>
      </c>
      <c r="I57" s="181">
        <v>22386</v>
      </c>
      <c r="J57" s="179">
        <v>1.8308661159728501</v>
      </c>
      <c r="K57" s="180">
        <v>2807</v>
      </c>
      <c r="L57" s="182">
        <v>4771</v>
      </c>
      <c r="M57" s="179">
        <v>1.69967937299608</v>
      </c>
      <c r="N57" s="183">
        <v>1645</v>
      </c>
      <c r="O57" s="182">
        <v>4940</v>
      </c>
      <c r="P57" s="179">
        <v>3.0030395136778099</v>
      </c>
      <c r="Q57" s="183">
        <v>3420</v>
      </c>
      <c r="R57" s="182">
        <v>6781</v>
      </c>
      <c r="S57" s="179">
        <v>1.9827485380117</v>
      </c>
      <c r="T57" s="183">
        <v>168</v>
      </c>
      <c r="U57" s="182">
        <v>431</v>
      </c>
      <c r="V57" s="179">
        <v>2.5654761904761898</v>
      </c>
      <c r="W57" s="183">
        <v>1991</v>
      </c>
      <c r="X57" s="182">
        <v>5015</v>
      </c>
      <c r="Y57" s="179">
        <v>2.51883475640382</v>
      </c>
      <c r="Z57" s="183">
        <v>5991</v>
      </c>
      <c r="AA57" s="182">
        <v>14287</v>
      </c>
      <c r="AB57" s="179">
        <v>2.38474378234018</v>
      </c>
      <c r="AC57" s="183">
        <v>961</v>
      </c>
      <c r="AD57" s="182">
        <v>2476</v>
      </c>
      <c r="AE57" s="179">
        <v>2.5764828303850198</v>
      </c>
      <c r="AF57" s="183">
        <v>764</v>
      </c>
      <c r="AG57" s="182">
        <v>1605</v>
      </c>
      <c r="AH57" s="179">
        <v>2.1007853403141401</v>
      </c>
      <c r="AI57" s="183">
        <v>209</v>
      </c>
      <c r="AJ57" s="182">
        <v>425</v>
      </c>
      <c r="AK57" s="179">
        <v>2.0334928229665099</v>
      </c>
      <c r="AL57" s="183">
        <v>120</v>
      </c>
      <c r="AM57" s="182">
        <v>388</v>
      </c>
      <c r="AN57" s="179">
        <v>3.2333333333333298</v>
      </c>
      <c r="AO57" s="43">
        <f t="shared" si="0"/>
        <v>31094</v>
      </c>
      <c r="AP57" s="44">
        <f t="shared" si="0"/>
        <v>65521</v>
      </c>
      <c r="AQ57" s="31">
        <f t="shared" si="1"/>
        <v>2.1071910979610213</v>
      </c>
    </row>
    <row r="58" spans="1:43" s="158" customFormat="1" x14ac:dyDescent="0.2">
      <c r="A58" s="6" t="s">
        <v>87</v>
      </c>
      <c r="B58" s="22">
        <v>661</v>
      </c>
      <c r="C58" s="4">
        <v>1895</v>
      </c>
      <c r="D58" s="23">
        <v>2.8668683812405402</v>
      </c>
      <c r="E58" s="177">
        <v>364</v>
      </c>
      <c r="F58" s="178">
        <v>853</v>
      </c>
      <c r="G58" s="179">
        <v>2.34340659340659</v>
      </c>
      <c r="H58" s="180">
        <v>11387</v>
      </c>
      <c r="I58" s="181">
        <v>20722</v>
      </c>
      <c r="J58" s="179">
        <v>1.8197945025028499</v>
      </c>
      <c r="K58" s="180">
        <v>1401</v>
      </c>
      <c r="L58" s="182">
        <v>2656</v>
      </c>
      <c r="M58" s="179">
        <v>1.89578872234119</v>
      </c>
      <c r="N58" s="183">
        <v>1059</v>
      </c>
      <c r="O58" s="182">
        <v>2717</v>
      </c>
      <c r="P58" s="179">
        <v>2.5656279508970701</v>
      </c>
      <c r="Q58" s="183">
        <v>2654</v>
      </c>
      <c r="R58" s="182">
        <v>4641</v>
      </c>
      <c r="S58" s="179">
        <v>1.74868123587038</v>
      </c>
      <c r="T58" s="183">
        <v>213</v>
      </c>
      <c r="U58" s="182">
        <v>460</v>
      </c>
      <c r="V58" s="179">
        <v>2.15962441314554</v>
      </c>
      <c r="W58" s="183">
        <v>1902</v>
      </c>
      <c r="X58" s="182">
        <v>5408</v>
      </c>
      <c r="Y58" s="179">
        <v>2.84332281808623</v>
      </c>
      <c r="Z58" s="183">
        <v>6697</v>
      </c>
      <c r="AA58" s="182">
        <v>20714</v>
      </c>
      <c r="AB58" s="179">
        <v>3.0930267283858401</v>
      </c>
      <c r="AC58" s="183">
        <v>1025</v>
      </c>
      <c r="AD58" s="182">
        <v>2851</v>
      </c>
      <c r="AE58" s="179">
        <v>2.7814634146341501</v>
      </c>
      <c r="AF58" s="183">
        <v>1006</v>
      </c>
      <c r="AG58" s="182">
        <v>1890</v>
      </c>
      <c r="AH58" s="179">
        <v>1.87872763419483</v>
      </c>
      <c r="AI58" s="183">
        <v>74</v>
      </c>
      <c r="AJ58" s="182">
        <v>141</v>
      </c>
      <c r="AK58" s="179">
        <v>1.9054054054054099</v>
      </c>
      <c r="AL58" s="183">
        <v>73</v>
      </c>
      <c r="AM58" s="182">
        <v>359</v>
      </c>
      <c r="AN58" s="179">
        <v>4.9178082191780801</v>
      </c>
      <c r="AO58" s="43">
        <f t="shared" si="0"/>
        <v>28516</v>
      </c>
      <c r="AP58" s="44">
        <f t="shared" si="0"/>
        <v>65307</v>
      </c>
      <c r="AQ58" s="31">
        <f t="shared" si="1"/>
        <v>2.2901879646514236</v>
      </c>
    </row>
    <row r="59" spans="1:43" s="158" customFormat="1" x14ac:dyDescent="0.2">
      <c r="A59" s="6" t="s">
        <v>38</v>
      </c>
      <c r="B59" s="22">
        <v>1041</v>
      </c>
      <c r="C59" s="4">
        <v>4012</v>
      </c>
      <c r="D59" s="23">
        <v>3.8539865513928899</v>
      </c>
      <c r="E59" s="177">
        <v>402</v>
      </c>
      <c r="F59" s="178">
        <v>1256</v>
      </c>
      <c r="G59" s="179">
        <v>3.1243781094527399</v>
      </c>
      <c r="H59" s="180">
        <v>6359</v>
      </c>
      <c r="I59" s="181">
        <v>14201</v>
      </c>
      <c r="J59" s="179">
        <v>2.2332127693033499</v>
      </c>
      <c r="K59" s="180">
        <v>1876</v>
      </c>
      <c r="L59" s="182">
        <v>4728</v>
      </c>
      <c r="M59" s="179">
        <v>2.5202558635394499</v>
      </c>
      <c r="N59" s="183">
        <v>973</v>
      </c>
      <c r="O59" s="182">
        <v>2806</v>
      </c>
      <c r="P59" s="179">
        <v>2.8838643371017501</v>
      </c>
      <c r="Q59" s="183">
        <v>2920</v>
      </c>
      <c r="R59" s="182">
        <v>7811</v>
      </c>
      <c r="S59" s="179">
        <v>2.6749999999999998</v>
      </c>
      <c r="T59" s="183">
        <v>131</v>
      </c>
      <c r="U59" s="182">
        <v>407</v>
      </c>
      <c r="V59" s="179">
        <v>3.10687022900763</v>
      </c>
      <c r="W59" s="183">
        <v>1267</v>
      </c>
      <c r="X59" s="182">
        <v>4079</v>
      </c>
      <c r="Y59" s="179">
        <v>3.2194159431728502</v>
      </c>
      <c r="Z59" s="183">
        <v>4775</v>
      </c>
      <c r="AA59" s="182">
        <v>14001</v>
      </c>
      <c r="AB59" s="179">
        <v>2.9321465968586402</v>
      </c>
      <c r="AC59" s="183">
        <v>1081</v>
      </c>
      <c r="AD59" s="182">
        <v>3768</v>
      </c>
      <c r="AE59" s="179">
        <v>3.48566142460685</v>
      </c>
      <c r="AF59" s="183">
        <v>448</v>
      </c>
      <c r="AG59" s="182">
        <v>1050</v>
      </c>
      <c r="AH59" s="179">
        <v>2.34375</v>
      </c>
      <c r="AI59" s="183">
        <v>65</v>
      </c>
      <c r="AJ59" s="182">
        <v>118</v>
      </c>
      <c r="AK59" s="179">
        <v>1.81538461538462</v>
      </c>
      <c r="AL59" s="183">
        <v>123</v>
      </c>
      <c r="AM59" s="182">
        <v>397</v>
      </c>
      <c r="AN59" s="179">
        <v>3.2276422764227601</v>
      </c>
      <c r="AO59" s="43">
        <f t="shared" si="0"/>
        <v>21461</v>
      </c>
      <c r="AP59" s="44">
        <f t="shared" si="0"/>
        <v>58634</v>
      </c>
      <c r="AQ59" s="31">
        <f t="shared" si="1"/>
        <v>2.7321187269931504</v>
      </c>
    </row>
    <row r="60" spans="1:43" s="158" customFormat="1" x14ac:dyDescent="0.2">
      <c r="A60" s="6" t="s">
        <v>53</v>
      </c>
      <c r="B60" s="22">
        <v>1091</v>
      </c>
      <c r="C60" s="4">
        <v>2491</v>
      </c>
      <c r="D60" s="23">
        <v>2.2832263978001799</v>
      </c>
      <c r="E60" s="177">
        <v>252</v>
      </c>
      <c r="F60" s="178">
        <v>560</v>
      </c>
      <c r="G60" s="179">
        <v>2.2222222222222201</v>
      </c>
      <c r="H60" s="180">
        <v>8756</v>
      </c>
      <c r="I60" s="181">
        <v>17618</v>
      </c>
      <c r="J60" s="179">
        <v>2.01210598446779</v>
      </c>
      <c r="K60" s="180">
        <v>2273</v>
      </c>
      <c r="L60" s="182">
        <v>4447</v>
      </c>
      <c r="M60" s="179">
        <v>1.9564452265728101</v>
      </c>
      <c r="N60" s="183">
        <v>1193</v>
      </c>
      <c r="O60" s="182">
        <v>2740</v>
      </c>
      <c r="P60" s="179">
        <v>2.2967309304274899</v>
      </c>
      <c r="Q60" s="183">
        <v>3287</v>
      </c>
      <c r="R60" s="182">
        <v>6412</v>
      </c>
      <c r="S60" s="179">
        <v>1.9507149376331001</v>
      </c>
      <c r="T60" s="183">
        <v>131</v>
      </c>
      <c r="U60" s="182">
        <v>320</v>
      </c>
      <c r="V60" s="179">
        <v>2.44274809160305</v>
      </c>
      <c r="W60" s="183">
        <v>1301</v>
      </c>
      <c r="X60" s="182">
        <v>3616</v>
      </c>
      <c r="Y60" s="179">
        <v>2.7794004611837102</v>
      </c>
      <c r="Z60" s="183">
        <v>4962</v>
      </c>
      <c r="AA60" s="182">
        <v>12573</v>
      </c>
      <c r="AB60" s="179">
        <v>2.5338573155985502</v>
      </c>
      <c r="AC60" s="183">
        <v>838</v>
      </c>
      <c r="AD60" s="182">
        <v>2138</v>
      </c>
      <c r="AE60" s="179">
        <v>2.55131264916468</v>
      </c>
      <c r="AF60" s="183">
        <v>1551</v>
      </c>
      <c r="AG60" s="182">
        <v>3149</v>
      </c>
      <c r="AH60" s="179">
        <v>2.0303030303030298</v>
      </c>
      <c r="AI60" s="183">
        <v>235</v>
      </c>
      <c r="AJ60" s="182">
        <v>395</v>
      </c>
      <c r="AK60" s="179">
        <v>1.68085106382979</v>
      </c>
      <c r="AL60" s="183">
        <v>81</v>
      </c>
      <c r="AM60" s="182">
        <v>225</v>
      </c>
      <c r="AN60" s="179">
        <v>2.7777777777777799</v>
      </c>
      <c r="AO60" s="43">
        <f t="shared" si="0"/>
        <v>25951</v>
      </c>
      <c r="AP60" s="44">
        <f t="shared" si="0"/>
        <v>56684</v>
      </c>
      <c r="AQ60" s="31">
        <f t="shared" si="1"/>
        <v>2.1842703556703018</v>
      </c>
    </row>
    <row r="61" spans="1:43" s="158" customFormat="1" x14ac:dyDescent="0.2">
      <c r="A61" s="6" t="s">
        <v>35</v>
      </c>
      <c r="B61" s="22">
        <v>207</v>
      </c>
      <c r="C61" s="4">
        <v>551</v>
      </c>
      <c r="D61" s="23">
        <v>2.6618357487922699</v>
      </c>
      <c r="E61" s="177">
        <v>185</v>
      </c>
      <c r="F61" s="178">
        <v>503</v>
      </c>
      <c r="G61" s="179">
        <v>2.71891891891892</v>
      </c>
      <c r="H61" s="180">
        <v>3159</v>
      </c>
      <c r="I61" s="181">
        <v>7039</v>
      </c>
      <c r="J61" s="179">
        <v>2.2282367837923398</v>
      </c>
      <c r="K61" s="180">
        <v>575</v>
      </c>
      <c r="L61" s="182">
        <v>1329</v>
      </c>
      <c r="M61" s="179">
        <v>2.31130434782609</v>
      </c>
      <c r="N61" s="183">
        <v>699</v>
      </c>
      <c r="O61" s="182">
        <v>1813</v>
      </c>
      <c r="P61" s="179">
        <v>2.59370529327611</v>
      </c>
      <c r="Q61" s="183">
        <v>805</v>
      </c>
      <c r="R61" s="182">
        <v>2455</v>
      </c>
      <c r="S61" s="179">
        <v>3.0496894409937898</v>
      </c>
      <c r="T61" s="183">
        <v>236</v>
      </c>
      <c r="U61" s="182">
        <v>800</v>
      </c>
      <c r="V61" s="179">
        <v>3.3898305084745801</v>
      </c>
      <c r="W61" s="183">
        <v>2190</v>
      </c>
      <c r="X61" s="182">
        <v>6790</v>
      </c>
      <c r="Y61" s="179">
        <v>3.1004566210045699</v>
      </c>
      <c r="Z61" s="183">
        <v>9456</v>
      </c>
      <c r="AA61" s="182">
        <v>27880</v>
      </c>
      <c r="AB61" s="179">
        <v>2.94839255499154</v>
      </c>
      <c r="AC61" s="183">
        <v>368</v>
      </c>
      <c r="AD61" s="182">
        <v>1024</v>
      </c>
      <c r="AE61" s="179">
        <v>2.7826086956521698</v>
      </c>
      <c r="AF61" s="183">
        <v>780</v>
      </c>
      <c r="AG61" s="182">
        <v>1797</v>
      </c>
      <c r="AH61" s="179">
        <v>2.3038461538461501</v>
      </c>
      <c r="AI61" s="183">
        <v>85</v>
      </c>
      <c r="AJ61" s="182">
        <v>237</v>
      </c>
      <c r="AK61" s="179">
        <v>2.78823529411765</v>
      </c>
      <c r="AL61" s="183">
        <v>101</v>
      </c>
      <c r="AM61" s="182">
        <v>434</v>
      </c>
      <c r="AN61" s="179">
        <v>4.2970297029703</v>
      </c>
      <c r="AO61" s="43">
        <f t="shared" si="0"/>
        <v>18846</v>
      </c>
      <c r="AP61" s="44">
        <f t="shared" si="0"/>
        <v>52652</v>
      </c>
      <c r="AQ61" s="31">
        <f t="shared" si="1"/>
        <v>2.7938023983869256</v>
      </c>
    </row>
    <row r="62" spans="1:43" s="158" customFormat="1" x14ac:dyDescent="0.2">
      <c r="A62" s="6" t="s">
        <v>54</v>
      </c>
      <c r="B62" s="22">
        <v>1491</v>
      </c>
      <c r="C62" s="4">
        <v>4728</v>
      </c>
      <c r="D62" s="23">
        <v>3.1710261569416498</v>
      </c>
      <c r="E62" s="177">
        <v>1073</v>
      </c>
      <c r="F62" s="178">
        <v>3743</v>
      </c>
      <c r="G62" s="179">
        <v>3.4883504193849002</v>
      </c>
      <c r="H62" s="180">
        <v>5285</v>
      </c>
      <c r="I62" s="181">
        <v>12859</v>
      </c>
      <c r="J62" s="179">
        <v>2.4331125827814599</v>
      </c>
      <c r="K62" s="180">
        <v>1333</v>
      </c>
      <c r="L62" s="182">
        <v>4057</v>
      </c>
      <c r="M62" s="179">
        <v>3.04351087771943</v>
      </c>
      <c r="N62" s="183">
        <v>1211</v>
      </c>
      <c r="O62" s="182">
        <v>3153</v>
      </c>
      <c r="P62" s="179">
        <v>2.6036333608587898</v>
      </c>
      <c r="Q62" s="183">
        <v>1656</v>
      </c>
      <c r="R62" s="182">
        <v>4040</v>
      </c>
      <c r="S62" s="179">
        <v>2.4396135265700498</v>
      </c>
      <c r="T62" s="183">
        <v>233</v>
      </c>
      <c r="U62" s="182">
        <v>680</v>
      </c>
      <c r="V62" s="179">
        <v>2.9184549356223202</v>
      </c>
      <c r="W62" s="183">
        <v>951</v>
      </c>
      <c r="X62" s="182">
        <v>2145</v>
      </c>
      <c r="Y62" s="179">
        <v>2.2555205047318601</v>
      </c>
      <c r="Z62" s="183">
        <v>1741</v>
      </c>
      <c r="AA62" s="182">
        <v>4236</v>
      </c>
      <c r="AB62" s="179">
        <v>2.4330844342332001</v>
      </c>
      <c r="AC62" s="183">
        <v>760</v>
      </c>
      <c r="AD62" s="182">
        <v>1869</v>
      </c>
      <c r="AE62" s="179">
        <v>2.4592105263157902</v>
      </c>
      <c r="AF62" s="183">
        <v>575</v>
      </c>
      <c r="AG62" s="182">
        <v>1280</v>
      </c>
      <c r="AH62" s="179">
        <v>2.22608695652174</v>
      </c>
      <c r="AI62" s="183">
        <v>343</v>
      </c>
      <c r="AJ62" s="182">
        <v>1763</v>
      </c>
      <c r="AK62" s="179">
        <v>5.1399416909621003</v>
      </c>
      <c r="AL62" s="183">
        <v>492</v>
      </c>
      <c r="AM62" s="182">
        <v>1772</v>
      </c>
      <c r="AN62" s="179">
        <v>3.6016260162601599</v>
      </c>
      <c r="AO62" s="43">
        <f t="shared" si="0"/>
        <v>17144</v>
      </c>
      <c r="AP62" s="44">
        <f t="shared" si="0"/>
        <v>46325</v>
      </c>
      <c r="AQ62" s="31">
        <f t="shared" si="1"/>
        <v>2.7021115258982733</v>
      </c>
    </row>
    <row r="63" spans="1:43" s="158" customFormat="1" x14ac:dyDescent="0.2">
      <c r="A63" s="6" t="s">
        <v>80</v>
      </c>
      <c r="B63" s="22">
        <v>1142</v>
      </c>
      <c r="C63" s="4">
        <v>2434</v>
      </c>
      <c r="D63" s="23">
        <v>2.13134851138354</v>
      </c>
      <c r="E63" s="177">
        <v>426</v>
      </c>
      <c r="F63" s="178">
        <v>923</v>
      </c>
      <c r="G63" s="179">
        <v>2.1666666666666701</v>
      </c>
      <c r="H63" s="183">
        <v>6402</v>
      </c>
      <c r="I63" s="182">
        <v>11473</v>
      </c>
      <c r="J63" s="179">
        <v>1.79209621993127</v>
      </c>
      <c r="K63" s="180">
        <v>2337</v>
      </c>
      <c r="L63" s="182">
        <v>4483</v>
      </c>
      <c r="M63" s="179">
        <v>1.91827128797604</v>
      </c>
      <c r="N63" s="183">
        <v>933</v>
      </c>
      <c r="O63" s="182">
        <v>1877</v>
      </c>
      <c r="P63" s="179">
        <v>2.0117899249732001</v>
      </c>
      <c r="Q63" s="183">
        <v>2549</v>
      </c>
      <c r="R63" s="182">
        <v>5370</v>
      </c>
      <c r="S63" s="179">
        <v>2.1067085131424101</v>
      </c>
      <c r="T63" s="183">
        <v>113</v>
      </c>
      <c r="U63" s="182">
        <v>226</v>
      </c>
      <c r="V63" s="179">
        <v>2</v>
      </c>
      <c r="W63" s="183">
        <v>923</v>
      </c>
      <c r="X63" s="182">
        <v>2331</v>
      </c>
      <c r="Y63" s="179">
        <v>2.52546045503792</v>
      </c>
      <c r="Z63" s="183">
        <v>3631</v>
      </c>
      <c r="AA63" s="182">
        <v>9503</v>
      </c>
      <c r="AB63" s="179">
        <v>2.6171853483888698</v>
      </c>
      <c r="AC63" s="183">
        <v>1385</v>
      </c>
      <c r="AD63" s="182">
        <v>2756</v>
      </c>
      <c r="AE63" s="179">
        <v>1.9898916967508999</v>
      </c>
      <c r="AF63" s="183">
        <v>695</v>
      </c>
      <c r="AG63" s="182">
        <v>1304</v>
      </c>
      <c r="AH63" s="179">
        <v>1.87625899280576</v>
      </c>
      <c r="AI63" s="183">
        <v>92</v>
      </c>
      <c r="AJ63" s="182">
        <v>273</v>
      </c>
      <c r="AK63" s="179">
        <v>2.9673913043478302</v>
      </c>
      <c r="AL63" s="183">
        <v>171</v>
      </c>
      <c r="AM63" s="182">
        <v>402</v>
      </c>
      <c r="AN63" s="179">
        <v>2.3508771929824599</v>
      </c>
      <c r="AO63" s="43">
        <f t="shared" si="0"/>
        <v>20799</v>
      </c>
      <c r="AP63" s="44">
        <f t="shared" si="0"/>
        <v>43355</v>
      </c>
      <c r="AQ63" s="31">
        <f t="shared" si="1"/>
        <v>2.0844752151545749</v>
      </c>
    </row>
    <row r="64" spans="1:43" s="158" customFormat="1" x14ac:dyDescent="0.2">
      <c r="A64" s="36" t="s">
        <v>59</v>
      </c>
      <c r="B64" s="28">
        <v>270</v>
      </c>
      <c r="C64" s="26">
        <v>581</v>
      </c>
      <c r="D64" s="27">
        <v>2.1518518518518501</v>
      </c>
      <c r="E64" s="183">
        <v>83</v>
      </c>
      <c r="F64" s="182">
        <v>245</v>
      </c>
      <c r="G64" s="184">
        <v>2.9518072289156598</v>
      </c>
      <c r="H64" s="185">
        <v>5483</v>
      </c>
      <c r="I64" s="186">
        <v>12271</v>
      </c>
      <c r="J64" s="184">
        <v>2.2380083895677498</v>
      </c>
      <c r="K64" s="185">
        <v>3252</v>
      </c>
      <c r="L64" s="182">
        <v>6395</v>
      </c>
      <c r="M64" s="184">
        <v>1.9664821648216499</v>
      </c>
      <c r="N64" s="183">
        <v>452</v>
      </c>
      <c r="O64" s="182">
        <v>1254</v>
      </c>
      <c r="P64" s="184">
        <v>2.77433628318584</v>
      </c>
      <c r="Q64" s="183">
        <v>1769</v>
      </c>
      <c r="R64" s="182">
        <v>3887</v>
      </c>
      <c r="S64" s="184">
        <v>2.1972866026003399</v>
      </c>
      <c r="T64" s="183">
        <v>66</v>
      </c>
      <c r="U64" s="182">
        <v>369</v>
      </c>
      <c r="V64" s="184">
        <v>5.5909090909090899</v>
      </c>
      <c r="W64" s="183">
        <v>758</v>
      </c>
      <c r="X64" s="182">
        <v>2181</v>
      </c>
      <c r="Y64" s="184">
        <v>2.8773087071240102</v>
      </c>
      <c r="Z64" s="183">
        <v>3024</v>
      </c>
      <c r="AA64" s="182">
        <v>9793</v>
      </c>
      <c r="AB64" s="184">
        <v>3.23842592592593</v>
      </c>
      <c r="AC64" s="183">
        <v>1171</v>
      </c>
      <c r="AD64" s="182">
        <v>2223</v>
      </c>
      <c r="AE64" s="184">
        <v>1.89837745516652</v>
      </c>
      <c r="AF64" s="183">
        <v>555</v>
      </c>
      <c r="AG64" s="182">
        <v>1145</v>
      </c>
      <c r="AH64" s="184">
        <v>2.0630630630630602</v>
      </c>
      <c r="AI64" s="183">
        <v>36</v>
      </c>
      <c r="AJ64" s="182">
        <v>117</v>
      </c>
      <c r="AK64" s="184">
        <v>3.25</v>
      </c>
      <c r="AL64" s="183">
        <v>56</v>
      </c>
      <c r="AM64" s="182">
        <v>165</v>
      </c>
      <c r="AN64" s="179">
        <v>2.9464285714285698</v>
      </c>
      <c r="AO64" s="43">
        <f t="shared" si="0"/>
        <v>16975</v>
      </c>
      <c r="AP64" s="44">
        <f t="shared" si="0"/>
        <v>40626</v>
      </c>
      <c r="AQ64" s="31">
        <f t="shared" si="1"/>
        <v>2.3932842415316644</v>
      </c>
    </row>
    <row r="65" spans="1:43" s="158" customFormat="1" x14ac:dyDescent="0.2">
      <c r="A65" s="6" t="s">
        <v>51</v>
      </c>
      <c r="B65" s="22">
        <v>783</v>
      </c>
      <c r="C65" s="4">
        <v>3327</v>
      </c>
      <c r="D65" s="23">
        <v>4.2490421455938696</v>
      </c>
      <c r="E65" s="177">
        <v>491</v>
      </c>
      <c r="F65" s="178">
        <v>1296</v>
      </c>
      <c r="G65" s="179">
        <v>2.6395112016293298</v>
      </c>
      <c r="H65" s="180">
        <v>5142</v>
      </c>
      <c r="I65" s="181">
        <v>11771</v>
      </c>
      <c r="J65" s="179">
        <v>2.2891870867366801</v>
      </c>
      <c r="K65" s="180">
        <v>810</v>
      </c>
      <c r="L65" s="182">
        <v>2010</v>
      </c>
      <c r="M65" s="179">
        <v>2.4814814814814801</v>
      </c>
      <c r="N65" s="183">
        <v>1312</v>
      </c>
      <c r="O65" s="182">
        <v>2684</v>
      </c>
      <c r="P65" s="179">
        <v>2.0457317073170702</v>
      </c>
      <c r="Q65" s="183">
        <v>1350</v>
      </c>
      <c r="R65" s="182">
        <v>3058</v>
      </c>
      <c r="S65" s="179">
        <v>2.2651851851851901</v>
      </c>
      <c r="T65" s="183">
        <v>186</v>
      </c>
      <c r="U65" s="182">
        <v>709</v>
      </c>
      <c r="V65" s="179">
        <v>3.8118279569892501</v>
      </c>
      <c r="W65" s="183">
        <v>1353</v>
      </c>
      <c r="X65" s="182">
        <v>3139</v>
      </c>
      <c r="Y65" s="179">
        <v>2.3200295639320001</v>
      </c>
      <c r="Z65" s="183">
        <v>3151</v>
      </c>
      <c r="AA65" s="182">
        <v>7726</v>
      </c>
      <c r="AB65" s="179">
        <v>2.4519200253887701</v>
      </c>
      <c r="AC65" s="183">
        <v>538</v>
      </c>
      <c r="AD65" s="182">
        <v>1666</v>
      </c>
      <c r="AE65" s="179">
        <v>3.09665427509294</v>
      </c>
      <c r="AF65" s="183">
        <v>908</v>
      </c>
      <c r="AG65" s="182">
        <v>1944</v>
      </c>
      <c r="AH65" s="179">
        <v>2.14096916299559</v>
      </c>
      <c r="AI65" s="183">
        <v>122</v>
      </c>
      <c r="AJ65" s="182">
        <v>257</v>
      </c>
      <c r="AK65" s="179">
        <v>2.1065573770491799</v>
      </c>
      <c r="AL65" s="183">
        <v>344</v>
      </c>
      <c r="AM65" s="182">
        <v>917</v>
      </c>
      <c r="AN65" s="179">
        <v>2.6656976744185998</v>
      </c>
      <c r="AO65" s="43">
        <f t="shared" si="0"/>
        <v>16490</v>
      </c>
      <c r="AP65" s="44">
        <f t="shared" si="0"/>
        <v>40504</v>
      </c>
      <c r="AQ65" s="31">
        <f t="shared" si="1"/>
        <v>2.4562765312310493</v>
      </c>
    </row>
    <row r="66" spans="1:43" s="158" customFormat="1" x14ac:dyDescent="0.2">
      <c r="A66" s="6" t="s">
        <v>50</v>
      </c>
      <c r="B66" s="22">
        <v>161</v>
      </c>
      <c r="C66" s="4">
        <v>458</v>
      </c>
      <c r="D66" s="23">
        <v>2.8447204968944102</v>
      </c>
      <c r="E66" s="177">
        <v>121</v>
      </c>
      <c r="F66" s="178">
        <v>340</v>
      </c>
      <c r="G66" s="179">
        <v>2.8099173553718999</v>
      </c>
      <c r="H66" s="183">
        <v>4152</v>
      </c>
      <c r="I66" s="182">
        <v>10318</v>
      </c>
      <c r="J66" s="179">
        <v>2.48506743737958</v>
      </c>
      <c r="K66" s="180">
        <v>653</v>
      </c>
      <c r="L66" s="182">
        <v>1569</v>
      </c>
      <c r="M66" s="179">
        <v>2.4027565084226601</v>
      </c>
      <c r="N66" s="183">
        <v>618</v>
      </c>
      <c r="O66" s="182">
        <v>1544</v>
      </c>
      <c r="P66" s="179">
        <v>2.4983818770226498</v>
      </c>
      <c r="Q66" s="183">
        <v>658</v>
      </c>
      <c r="R66" s="182">
        <v>1971</v>
      </c>
      <c r="S66" s="179">
        <v>2.9954407294832799</v>
      </c>
      <c r="T66" s="183">
        <v>72</v>
      </c>
      <c r="U66" s="182">
        <v>288</v>
      </c>
      <c r="V66" s="179">
        <v>4</v>
      </c>
      <c r="W66" s="183">
        <v>893</v>
      </c>
      <c r="X66" s="182">
        <v>3261</v>
      </c>
      <c r="Y66" s="179">
        <v>3.65173572228443</v>
      </c>
      <c r="Z66" s="183">
        <v>4548</v>
      </c>
      <c r="AA66" s="182">
        <v>14912</v>
      </c>
      <c r="AB66" s="179">
        <v>3.2788038698328901</v>
      </c>
      <c r="AC66" s="183">
        <v>331</v>
      </c>
      <c r="AD66" s="182">
        <v>1643</v>
      </c>
      <c r="AE66" s="179">
        <v>4.9637462235649501</v>
      </c>
      <c r="AF66" s="183">
        <v>489</v>
      </c>
      <c r="AG66" s="182">
        <v>1228</v>
      </c>
      <c r="AH66" s="179">
        <v>2.5112474437627799</v>
      </c>
      <c r="AI66" s="183">
        <v>28</v>
      </c>
      <c r="AJ66" s="182">
        <v>66</v>
      </c>
      <c r="AK66" s="179">
        <v>2.3571428571428599</v>
      </c>
      <c r="AL66" s="183">
        <v>85</v>
      </c>
      <c r="AM66" s="182">
        <v>360</v>
      </c>
      <c r="AN66" s="179">
        <v>4.2352941176470598</v>
      </c>
      <c r="AO66" s="43">
        <f t="shared" si="0"/>
        <v>12809</v>
      </c>
      <c r="AP66" s="44">
        <f t="shared" si="0"/>
        <v>37958</v>
      </c>
      <c r="AQ66" s="31">
        <f t="shared" si="1"/>
        <v>2.9633851198376142</v>
      </c>
    </row>
    <row r="67" spans="1:43" s="158" customFormat="1" x14ac:dyDescent="0.2">
      <c r="A67" s="6" t="s">
        <v>57</v>
      </c>
      <c r="B67" s="22">
        <v>1094</v>
      </c>
      <c r="C67" s="4">
        <v>3313</v>
      </c>
      <c r="D67" s="23">
        <v>3.02833638025594</v>
      </c>
      <c r="E67" s="177">
        <v>647</v>
      </c>
      <c r="F67" s="178">
        <v>1560</v>
      </c>
      <c r="G67" s="179">
        <v>2.4111282843894899</v>
      </c>
      <c r="H67" s="180">
        <v>3567</v>
      </c>
      <c r="I67" s="181">
        <v>7638</v>
      </c>
      <c r="J67" s="179">
        <v>2.1412952060555099</v>
      </c>
      <c r="K67" s="180">
        <v>844</v>
      </c>
      <c r="L67" s="182">
        <v>2478</v>
      </c>
      <c r="M67" s="179">
        <v>2.9360189573459698</v>
      </c>
      <c r="N67" s="183">
        <v>872</v>
      </c>
      <c r="O67" s="182">
        <v>2189</v>
      </c>
      <c r="P67" s="179">
        <v>2.5103211009174302</v>
      </c>
      <c r="Q67" s="183">
        <v>1197</v>
      </c>
      <c r="R67" s="182">
        <v>2373</v>
      </c>
      <c r="S67" s="179">
        <v>1.98245614035088</v>
      </c>
      <c r="T67" s="183">
        <v>308</v>
      </c>
      <c r="U67" s="182">
        <v>1042</v>
      </c>
      <c r="V67" s="179">
        <v>3.3831168831168799</v>
      </c>
      <c r="W67" s="183">
        <v>861</v>
      </c>
      <c r="X67" s="182">
        <v>1908</v>
      </c>
      <c r="Y67" s="179">
        <v>2.2160278745644599</v>
      </c>
      <c r="Z67" s="183">
        <v>1206</v>
      </c>
      <c r="AA67" s="182">
        <v>2615</v>
      </c>
      <c r="AB67" s="179">
        <v>2.16832504145937</v>
      </c>
      <c r="AC67" s="183">
        <v>809</v>
      </c>
      <c r="AD67" s="182">
        <v>1915</v>
      </c>
      <c r="AE67" s="179">
        <v>2.3671199011124799</v>
      </c>
      <c r="AF67" s="183">
        <v>722</v>
      </c>
      <c r="AG67" s="182">
        <v>1258</v>
      </c>
      <c r="AH67" s="179">
        <v>1.7423822714681401</v>
      </c>
      <c r="AI67" s="183">
        <v>230</v>
      </c>
      <c r="AJ67" s="182">
        <v>452</v>
      </c>
      <c r="AK67" s="179">
        <v>1.96521739130435</v>
      </c>
      <c r="AL67" s="183">
        <v>350</v>
      </c>
      <c r="AM67" s="182">
        <v>1696</v>
      </c>
      <c r="AN67" s="179">
        <v>4.8457142857142896</v>
      </c>
      <c r="AO67" s="43">
        <f t="shared" si="0"/>
        <v>12707</v>
      </c>
      <c r="AP67" s="44">
        <f t="shared" si="0"/>
        <v>30437</v>
      </c>
      <c r="AQ67" s="31">
        <f t="shared" si="1"/>
        <v>2.3952939324781615</v>
      </c>
    </row>
    <row r="68" spans="1:43" s="158" customFormat="1" x14ac:dyDescent="0.2">
      <c r="A68" s="6" t="s">
        <v>55</v>
      </c>
      <c r="B68" s="22">
        <v>630</v>
      </c>
      <c r="C68" s="4">
        <v>2337</v>
      </c>
      <c r="D68" s="23">
        <v>3.7095238095238101</v>
      </c>
      <c r="E68" s="177">
        <v>625</v>
      </c>
      <c r="F68" s="178">
        <v>1202</v>
      </c>
      <c r="G68" s="179">
        <v>1.9232</v>
      </c>
      <c r="H68" s="180">
        <v>4038</v>
      </c>
      <c r="I68" s="181">
        <v>7350</v>
      </c>
      <c r="J68" s="179">
        <v>1.82020802377415</v>
      </c>
      <c r="K68" s="180">
        <v>775</v>
      </c>
      <c r="L68" s="182">
        <v>2414</v>
      </c>
      <c r="M68" s="179">
        <v>3.1148387096774202</v>
      </c>
      <c r="N68" s="183">
        <v>830</v>
      </c>
      <c r="O68" s="182">
        <v>1931</v>
      </c>
      <c r="P68" s="179">
        <v>2.32650602409639</v>
      </c>
      <c r="Q68" s="183">
        <v>993</v>
      </c>
      <c r="R68" s="182">
        <v>2041</v>
      </c>
      <c r="S68" s="179">
        <v>2.0553877139979901</v>
      </c>
      <c r="T68" s="183">
        <v>176</v>
      </c>
      <c r="U68" s="182">
        <v>392</v>
      </c>
      <c r="V68" s="179">
        <v>2.2272727272727302</v>
      </c>
      <c r="W68" s="183">
        <v>738</v>
      </c>
      <c r="X68" s="182">
        <v>2035</v>
      </c>
      <c r="Y68" s="179">
        <v>2.7574525745257499</v>
      </c>
      <c r="Z68" s="183">
        <v>1455</v>
      </c>
      <c r="AA68" s="182">
        <v>3496</v>
      </c>
      <c r="AB68" s="179">
        <v>2.4027491408934698</v>
      </c>
      <c r="AC68" s="183">
        <v>641</v>
      </c>
      <c r="AD68" s="182">
        <v>1436</v>
      </c>
      <c r="AE68" s="179">
        <v>2.2402496099843998</v>
      </c>
      <c r="AF68" s="183">
        <v>900</v>
      </c>
      <c r="AG68" s="182">
        <v>1858</v>
      </c>
      <c r="AH68" s="179">
        <v>2.0644444444444399</v>
      </c>
      <c r="AI68" s="183">
        <v>236</v>
      </c>
      <c r="AJ68" s="182">
        <v>501</v>
      </c>
      <c r="AK68" s="179">
        <v>2.1228813559322002</v>
      </c>
      <c r="AL68" s="183">
        <v>365</v>
      </c>
      <c r="AM68" s="182">
        <v>2417</v>
      </c>
      <c r="AN68" s="179">
        <v>6.6219178082191803</v>
      </c>
      <c r="AO68" s="43">
        <f t="shared" si="0"/>
        <v>12402</v>
      </c>
      <c r="AP68" s="44">
        <f t="shared" si="0"/>
        <v>29410</v>
      </c>
      <c r="AQ68" s="31">
        <f t="shared" si="1"/>
        <v>2.3713917110143523</v>
      </c>
    </row>
    <row r="69" spans="1:43" s="158" customFormat="1" x14ac:dyDescent="0.2">
      <c r="A69" s="6" t="s">
        <v>81</v>
      </c>
      <c r="B69" s="22">
        <v>258</v>
      </c>
      <c r="C69" s="4">
        <v>744</v>
      </c>
      <c r="D69" s="23">
        <v>2.8837209302325602</v>
      </c>
      <c r="E69" s="177">
        <v>786</v>
      </c>
      <c r="F69" s="178">
        <v>1517</v>
      </c>
      <c r="G69" s="179">
        <v>1.93002544529262</v>
      </c>
      <c r="H69" s="180">
        <v>4600</v>
      </c>
      <c r="I69" s="181">
        <v>9543</v>
      </c>
      <c r="J69" s="179">
        <v>2.0745652173912998</v>
      </c>
      <c r="K69" s="180">
        <v>650</v>
      </c>
      <c r="L69" s="182">
        <v>1519</v>
      </c>
      <c r="M69" s="179">
        <v>2.33692307692308</v>
      </c>
      <c r="N69" s="183">
        <v>877</v>
      </c>
      <c r="O69" s="182">
        <v>2219</v>
      </c>
      <c r="P69" s="179">
        <v>2.5302166476624901</v>
      </c>
      <c r="Q69" s="183">
        <v>684</v>
      </c>
      <c r="R69" s="182">
        <v>2018</v>
      </c>
      <c r="S69" s="179">
        <v>2.95029239766082</v>
      </c>
      <c r="T69" s="183">
        <v>219</v>
      </c>
      <c r="U69" s="182">
        <v>885</v>
      </c>
      <c r="V69" s="179">
        <v>4.0410958904109604</v>
      </c>
      <c r="W69" s="183">
        <v>746</v>
      </c>
      <c r="X69" s="182">
        <v>2838</v>
      </c>
      <c r="Y69" s="179">
        <v>3.8042895442359299</v>
      </c>
      <c r="Z69" s="183">
        <v>1451</v>
      </c>
      <c r="AA69" s="182">
        <v>3936</v>
      </c>
      <c r="AB69" s="179">
        <v>2.7126119917298399</v>
      </c>
      <c r="AC69" s="183">
        <v>366</v>
      </c>
      <c r="AD69" s="182">
        <v>1142</v>
      </c>
      <c r="AE69" s="179">
        <v>3.1202185792349701</v>
      </c>
      <c r="AF69" s="183">
        <v>658</v>
      </c>
      <c r="AG69" s="182">
        <v>1152</v>
      </c>
      <c r="AH69" s="179">
        <v>1.75075987841945</v>
      </c>
      <c r="AI69" s="183">
        <v>88</v>
      </c>
      <c r="AJ69" s="182">
        <v>134</v>
      </c>
      <c r="AK69" s="179">
        <v>1.52272727272727</v>
      </c>
      <c r="AL69" s="183">
        <v>412</v>
      </c>
      <c r="AM69" s="182">
        <v>1354</v>
      </c>
      <c r="AN69" s="179">
        <v>3.28640776699029</v>
      </c>
      <c r="AO69" s="43">
        <f t="shared" si="0"/>
        <v>11795</v>
      </c>
      <c r="AP69" s="44">
        <f t="shared" si="0"/>
        <v>29001</v>
      </c>
      <c r="AQ69" s="31">
        <f t="shared" si="1"/>
        <v>2.4587537091988132</v>
      </c>
    </row>
    <row r="70" spans="1:43" s="158" customFormat="1" x14ac:dyDescent="0.2">
      <c r="A70" s="6" t="s">
        <v>3</v>
      </c>
      <c r="B70" s="22">
        <v>2542</v>
      </c>
      <c r="C70" s="4">
        <v>6276</v>
      </c>
      <c r="D70" s="23">
        <v>2.4689221085759199</v>
      </c>
      <c r="E70" s="177">
        <v>2184</v>
      </c>
      <c r="F70" s="178">
        <v>4224</v>
      </c>
      <c r="G70" s="179">
        <v>1.9340659340659301</v>
      </c>
      <c r="H70" s="180">
        <v>3392</v>
      </c>
      <c r="I70" s="181">
        <v>4350</v>
      </c>
      <c r="J70" s="179">
        <v>1.2824292452830199</v>
      </c>
      <c r="K70" s="180">
        <v>1250</v>
      </c>
      <c r="L70" s="182">
        <v>2016</v>
      </c>
      <c r="M70" s="179">
        <v>1.6128</v>
      </c>
      <c r="N70" s="183">
        <v>901</v>
      </c>
      <c r="O70" s="182">
        <v>1451</v>
      </c>
      <c r="P70" s="179">
        <v>1.6104328523862399</v>
      </c>
      <c r="Q70" s="183">
        <v>1209</v>
      </c>
      <c r="R70" s="182">
        <v>2209</v>
      </c>
      <c r="S70" s="179">
        <v>1.8271298593879199</v>
      </c>
      <c r="T70" s="183">
        <v>437</v>
      </c>
      <c r="U70" s="182">
        <v>716</v>
      </c>
      <c r="V70" s="179">
        <v>1.63844393592677</v>
      </c>
      <c r="W70" s="183">
        <v>534</v>
      </c>
      <c r="X70" s="182">
        <v>844</v>
      </c>
      <c r="Y70" s="179">
        <v>1.58052434456929</v>
      </c>
      <c r="Z70" s="183">
        <v>536</v>
      </c>
      <c r="AA70" s="182">
        <v>875</v>
      </c>
      <c r="AB70" s="179">
        <v>1.6324626865671601</v>
      </c>
      <c r="AC70" s="183">
        <v>694</v>
      </c>
      <c r="AD70" s="182">
        <v>1685</v>
      </c>
      <c r="AE70" s="179">
        <v>2.4279538904899098</v>
      </c>
      <c r="AF70" s="183">
        <v>1499</v>
      </c>
      <c r="AG70" s="182">
        <v>3036</v>
      </c>
      <c r="AH70" s="179">
        <v>2.0253502334889899</v>
      </c>
      <c r="AI70" s="183">
        <v>179</v>
      </c>
      <c r="AJ70" s="182">
        <v>321</v>
      </c>
      <c r="AK70" s="179">
        <v>1.7932960893854699</v>
      </c>
      <c r="AL70" s="183">
        <v>415</v>
      </c>
      <c r="AM70" s="182">
        <v>641</v>
      </c>
      <c r="AN70" s="179">
        <v>1.54457831325301</v>
      </c>
      <c r="AO70" s="43">
        <f t="shared" si="0"/>
        <v>15772</v>
      </c>
      <c r="AP70" s="44">
        <f t="shared" si="0"/>
        <v>28644</v>
      </c>
      <c r="AQ70" s="31">
        <f t="shared" si="1"/>
        <v>1.8161298503677403</v>
      </c>
    </row>
    <row r="71" spans="1:43" s="158" customFormat="1" x14ac:dyDescent="0.2">
      <c r="A71" s="6" t="s">
        <v>84</v>
      </c>
      <c r="B71" s="22">
        <v>204</v>
      </c>
      <c r="C71" s="4">
        <v>445</v>
      </c>
      <c r="D71" s="23">
        <v>2.1813725490196099</v>
      </c>
      <c r="E71" s="177">
        <v>171</v>
      </c>
      <c r="F71" s="178">
        <v>430</v>
      </c>
      <c r="G71" s="179">
        <v>2.5146198830409401</v>
      </c>
      <c r="H71" s="180">
        <v>3260</v>
      </c>
      <c r="I71" s="181">
        <v>6097</v>
      </c>
      <c r="J71" s="179">
        <v>1.8702453987730101</v>
      </c>
      <c r="K71" s="180">
        <v>1049</v>
      </c>
      <c r="L71" s="182">
        <v>2442</v>
      </c>
      <c r="M71" s="179">
        <v>2.3279313632030498</v>
      </c>
      <c r="N71" s="183">
        <v>180</v>
      </c>
      <c r="O71" s="182">
        <v>443</v>
      </c>
      <c r="P71" s="179">
        <v>2.4611111111111099</v>
      </c>
      <c r="Q71" s="183">
        <v>3766</v>
      </c>
      <c r="R71" s="182">
        <v>10381</v>
      </c>
      <c r="S71" s="179">
        <v>2.75650557620818</v>
      </c>
      <c r="T71" s="183">
        <v>17</v>
      </c>
      <c r="U71" s="182">
        <v>50</v>
      </c>
      <c r="V71" s="179">
        <v>2.9411764705882399</v>
      </c>
      <c r="W71" s="183">
        <v>398</v>
      </c>
      <c r="X71" s="182">
        <v>1294</v>
      </c>
      <c r="Y71" s="179">
        <v>3.25125628140704</v>
      </c>
      <c r="Z71" s="183">
        <v>1310</v>
      </c>
      <c r="AA71" s="182">
        <v>4143</v>
      </c>
      <c r="AB71" s="179">
        <v>3.1625954198473298</v>
      </c>
      <c r="AC71" s="183">
        <v>248</v>
      </c>
      <c r="AD71" s="182">
        <v>820</v>
      </c>
      <c r="AE71" s="179">
        <v>3.30645161290323</v>
      </c>
      <c r="AF71" s="183">
        <v>331</v>
      </c>
      <c r="AG71" s="182">
        <v>751</v>
      </c>
      <c r="AH71" s="179">
        <v>2.2688821752265902</v>
      </c>
      <c r="AI71" s="183">
        <v>20</v>
      </c>
      <c r="AJ71" s="182">
        <v>30</v>
      </c>
      <c r="AK71" s="179">
        <v>1.5</v>
      </c>
      <c r="AL71" s="183">
        <v>32</v>
      </c>
      <c r="AM71" s="182">
        <v>62</v>
      </c>
      <c r="AN71" s="179">
        <v>1.9375</v>
      </c>
      <c r="AO71" s="43">
        <f t="shared" ref="AO71:AP80" si="2">SUM(B71,E71,H71,K71,N71,Q71,T71,W71,Z71,AC71,AF71,AI71,AL71)</f>
        <v>10986</v>
      </c>
      <c r="AP71" s="44">
        <f t="shared" si="2"/>
        <v>27388</v>
      </c>
      <c r="AQ71" s="31">
        <f t="shared" si="1"/>
        <v>2.4929910795557984</v>
      </c>
    </row>
    <row r="72" spans="1:43" s="158" customFormat="1" x14ac:dyDescent="0.2">
      <c r="A72" s="6" t="s">
        <v>91</v>
      </c>
      <c r="B72" s="22">
        <v>273</v>
      </c>
      <c r="C72" s="4">
        <v>751</v>
      </c>
      <c r="D72" s="23">
        <v>2.75091575091575</v>
      </c>
      <c r="E72" s="177">
        <v>82</v>
      </c>
      <c r="F72" s="178">
        <v>665</v>
      </c>
      <c r="G72" s="179">
        <v>8.1097560975609806</v>
      </c>
      <c r="H72" s="180">
        <v>1489</v>
      </c>
      <c r="I72" s="181">
        <v>3580</v>
      </c>
      <c r="J72" s="179">
        <v>2.4042981867024902</v>
      </c>
      <c r="K72" s="180">
        <v>613</v>
      </c>
      <c r="L72" s="182">
        <v>1881</v>
      </c>
      <c r="M72" s="179">
        <v>3.0685154975530202</v>
      </c>
      <c r="N72" s="183">
        <v>224</v>
      </c>
      <c r="O72" s="182">
        <v>547</v>
      </c>
      <c r="P72" s="179">
        <v>2.44196428571429</v>
      </c>
      <c r="Q72" s="183">
        <v>1803</v>
      </c>
      <c r="R72" s="182">
        <v>5097</v>
      </c>
      <c r="S72" s="179">
        <v>2.8269550748752099</v>
      </c>
      <c r="T72" s="183">
        <v>14</v>
      </c>
      <c r="U72" s="182">
        <v>50</v>
      </c>
      <c r="V72" s="179">
        <v>3.5714285714285698</v>
      </c>
      <c r="W72" s="183">
        <v>357</v>
      </c>
      <c r="X72" s="182">
        <v>1126</v>
      </c>
      <c r="Y72" s="179">
        <v>3.1540616246498598</v>
      </c>
      <c r="Z72" s="183">
        <v>1652</v>
      </c>
      <c r="AA72" s="182">
        <v>6025</v>
      </c>
      <c r="AB72" s="179">
        <v>3.6470944309927402</v>
      </c>
      <c r="AC72" s="183">
        <v>217</v>
      </c>
      <c r="AD72" s="182">
        <v>616</v>
      </c>
      <c r="AE72" s="179">
        <v>2.8387096774193501</v>
      </c>
      <c r="AF72" s="183">
        <v>257</v>
      </c>
      <c r="AG72" s="182">
        <v>665</v>
      </c>
      <c r="AH72" s="179">
        <v>2.5875486381322998</v>
      </c>
      <c r="AI72" s="183">
        <v>5</v>
      </c>
      <c r="AJ72" s="182">
        <v>7</v>
      </c>
      <c r="AK72" s="179">
        <v>1.4</v>
      </c>
      <c r="AL72" s="183">
        <v>22</v>
      </c>
      <c r="AM72" s="182">
        <v>55</v>
      </c>
      <c r="AN72" s="179">
        <v>2.5</v>
      </c>
      <c r="AO72" s="43">
        <f t="shared" si="2"/>
        <v>7008</v>
      </c>
      <c r="AP72" s="44">
        <f t="shared" si="2"/>
        <v>21065</v>
      </c>
      <c r="AQ72" s="31">
        <f t="shared" si="1"/>
        <v>3.0058504566210047</v>
      </c>
    </row>
    <row r="73" spans="1:43" s="158" customFormat="1" x14ac:dyDescent="0.2">
      <c r="A73" s="6" t="s">
        <v>60</v>
      </c>
      <c r="B73" s="22">
        <v>348</v>
      </c>
      <c r="C73" s="4">
        <v>961</v>
      </c>
      <c r="D73" s="23">
        <v>2.7614942528735602</v>
      </c>
      <c r="E73" s="177">
        <v>259</v>
      </c>
      <c r="F73" s="178">
        <v>621</v>
      </c>
      <c r="G73" s="179">
        <v>2.3976833976834002</v>
      </c>
      <c r="H73" s="180">
        <v>2885</v>
      </c>
      <c r="I73" s="181">
        <v>5671</v>
      </c>
      <c r="J73" s="179">
        <v>1.9656845753899499</v>
      </c>
      <c r="K73" s="180">
        <v>696</v>
      </c>
      <c r="L73" s="182">
        <v>1337</v>
      </c>
      <c r="M73" s="179">
        <v>1.9209770114942499</v>
      </c>
      <c r="N73" s="183">
        <v>470</v>
      </c>
      <c r="O73" s="182">
        <v>1081</v>
      </c>
      <c r="P73" s="179">
        <v>2.2999999999999998</v>
      </c>
      <c r="Q73" s="183">
        <v>1360</v>
      </c>
      <c r="R73" s="182">
        <v>2586</v>
      </c>
      <c r="S73" s="179">
        <v>1.90147058823529</v>
      </c>
      <c r="T73" s="183">
        <v>93</v>
      </c>
      <c r="U73" s="182">
        <v>224</v>
      </c>
      <c r="V73" s="179">
        <v>2.40860215053763</v>
      </c>
      <c r="W73" s="183">
        <v>656</v>
      </c>
      <c r="X73" s="182">
        <v>1536</v>
      </c>
      <c r="Y73" s="179">
        <v>2.3414634146341502</v>
      </c>
      <c r="Z73" s="183">
        <v>1699</v>
      </c>
      <c r="AA73" s="182">
        <v>4405</v>
      </c>
      <c r="AB73" s="179">
        <v>2.5927015891701002</v>
      </c>
      <c r="AC73" s="183">
        <v>459</v>
      </c>
      <c r="AD73" s="182">
        <v>1004</v>
      </c>
      <c r="AE73" s="179">
        <v>2.1873638344226598</v>
      </c>
      <c r="AF73" s="183">
        <v>363</v>
      </c>
      <c r="AG73" s="182">
        <v>692</v>
      </c>
      <c r="AH73" s="179">
        <v>1.9063360881542699</v>
      </c>
      <c r="AI73" s="183">
        <v>92</v>
      </c>
      <c r="AJ73" s="182">
        <v>219</v>
      </c>
      <c r="AK73" s="179">
        <v>2.3804347826086998</v>
      </c>
      <c r="AL73" s="183">
        <v>43</v>
      </c>
      <c r="AM73" s="182">
        <v>121</v>
      </c>
      <c r="AN73" s="179">
        <v>2.81395348837209</v>
      </c>
      <c r="AO73" s="43">
        <f t="shared" si="2"/>
        <v>9423</v>
      </c>
      <c r="AP73" s="44">
        <f t="shared" si="2"/>
        <v>20458</v>
      </c>
      <c r="AQ73" s="31">
        <f t="shared" ref="AQ73:AQ80" si="3">AP73/AO73</f>
        <v>2.1710707842513002</v>
      </c>
    </row>
    <row r="74" spans="1:43" s="158" customFormat="1" x14ac:dyDescent="0.2">
      <c r="A74" s="6" t="s">
        <v>78</v>
      </c>
      <c r="B74" s="22">
        <v>617</v>
      </c>
      <c r="C74" s="4">
        <v>2202</v>
      </c>
      <c r="D74" s="23">
        <v>3.5688816855753598</v>
      </c>
      <c r="E74" s="177">
        <v>229</v>
      </c>
      <c r="F74" s="178">
        <v>486</v>
      </c>
      <c r="G74" s="179">
        <v>2.1222707423580802</v>
      </c>
      <c r="H74" s="180">
        <v>2119</v>
      </c>
      <c r="I74" s="181">
        <v>4459</v>
      </c>
      <c r="J74" s="179">
        <v>2.1042944785276099</v>
      </c>
      <c r="K74" s="180">
        <v>585</v>
      </c>
      <c r="L74" s="182">
        <v>1177</v>
      </c>
      <c r="M74" s="179">
        <v>2.0119658119658101</v>
      </c>
      <c r="N74" s="183">
        <v>516</v>
      </c>
      <c r="O74" s="182">
        <v>999</v>
      </c>
      <c r="P74" s="179">
        <v>1.93604651162791</v>
      </c>
      <c r="Q74" s="183">
        <v>696</v>
      </c>
      <c r="R74" s="182">
        <v>1587</v>
      </c>
      <c r="S74" s="179">
        <v>2.2801724137931001</v>
      </c>
      <c r="T74" s="183">
        <v>128</v>
      </c>
      <c r="U74" s="182">
        <v>284</v>
      </c>
      <c r="V74" s="179">
        <v>2.21875</v>
      </c>
      <c r="W74" s="183">
        <v>561</v>
      </c>
      <c r="X74" s="182">
        <v>1601</v>
      </c>
      <c r="Y74" s="179">
        <v>2.8538324420677399</v>
      </c>
      <c r="Z74" s="183">
        <v>1405</v>
      </c>
      <c r="AA74" s="182">
        <v>2966</v>
      </c>
      <c r="AB74" s="179">
        <v>2.1110320284697499</v>
      </c>
      <c r="AC74" s="183">
        <v>528</v>
      </c>
      <c r="AD74" s="182">
        <v>2003</v>
      </c>
      <c r="AE74" s="179">
        <v>3.79356060606061</v>
      </c>
      <c r="AF74" s="183">
        <v>475</v>
      </c>
      <c r="AG74" s="182">
        <v>1139</v>
      </c>
      <c r="AH74" s="179">
        <v>2.39789473684211</v>
      </c>
      <c r="AI74" s="183">
        <v>57</v>
      </c>
      <c r="AJ74" s="182">
        <v>136</v>
      </c>
      <c r="AK74" s="179">
        <v>2.3859649122806998</v>
      </c>
      <c r="AL74" s="183">
        <v>83</v>
      </c>
      <c r="AM74" s="182">
        <v>171</v>
      </c>
      <c r="AN74" s="179">
        <v>2.0602409638554202</v>
      </c>
      <c r="AO74" s="43">
        <f t="shared" si="2"/>
        <v>7999</v>
      </c>
      <c r="AP74" s="44">
        <f t="shared" si="2"/>
        <v>19210</v>
      </c>
      <c r="AQ74" s="31">
        <f t="shared" si="3"/>
        <v>2.4015501937742219</v>
      </c>
    </row>
    <row r="75" spans="1:43" s="158" customFormat="1" x14ac:dyDescent="0.2">
      <c r="A75" s="6" t="s">
        <v>82</v>
      </c>
      <c r="B75" s="22">
        <v>278</v>
      </c>
      <c r="C75" s="4">
        <v>1055</v>
      </c>
      <c r="D75" s="23">
        <v>3.7949640287769801</v>
      </c>
      <c r="E75" s="177">
        <v>86</v>
      </c>
      <c r="F75" s="178">
        <v>334</v>
      </c>
      <c r="G75" s="179">
        <v>3.8837209302325602</v>
      </c>
      <c r="H75" s="180">
        <v>2376</v>
      </c>
      <c r="I75" s="181">
        <v>5362</v>
      </c>
      <c r="J75" s="179">
        <v>2.25673400673401</v>
      </c>
      <c r="K75" s="180">
        <v>380</v>
      </c>
      <c r="L75" s="182">
        <v>957</v>
      </c>
      <c r="M75" s="179">
        <v>2.51842105263158</v>
      </c>
      <c r="N75" s="183">
        <v>878</v>
      </c>
      <c r="O75" s="182">
        <v>1832</v>
      </c>
      <c r="P75" s="179">
        <v>2.08656036446469</v>
      </c>
      <c r="Q75" s="183">
        <v>359</v>
      </c>
      <c r="R75" s="182">
        <v>962</v>
      </c>
      <c r="S75" s="179">
        <v>2.6796657381615598</v>
      </c>
      <c r="T75" s="183">
        <v>42</v>
      </c>
      <c r="U75" s="182">
        <v>100</v>
      </c>
      <c r="V75" s="179">
        <v>2.38095238095238</v>
      </c>
      <c r="W75" s="183">
        <v>269</v>
      </c>
      <c r="X75" s="182">
        <v>834</v>
      </c>
      <c r="Y75" s="179">
        <v>3.1003717472118999</v>
      </c>
      <c r="Z75" s="183">
        <v>1529</v>
      </c>
      <c r="AA75" s="182">
        <v>3489</v>
      </c>
      <c r="AB75" s="179">
        <v>2.2818835840418599</v>
      </c>
      <c r="AC75" s="183">
        <v>422</v>
      </c>
      <c r="AD75" s="182">
        <v>1522</v>
      </c>
      <c r="AE75" s="179">
        <v>3.6066350710900501</v>
      </c>
      <c r="AF75" s="183">
        <v>256</v>
      </c>
      <c r="AG75" s="182">
        <v>677</v>
      </c>
      <c r="AH75" s="179">
        <v>2.64453125</v>
      </c>
      <c r="AI75" s="183">
        <v>61</v>
      </c>
      <c r="AJ75" s="182">
        <v>71</v>
      </c>
      <c r="AK75" s="179">
        <v>1.1639344262295099</v>
      </c>
      <c r="AL75" s="183">
        <v>54</v>
      </c>
      <c r="AM75" s="182">
        <v>113</v>
      </c>
      <c r="AN75" s="179">
        <v>2.0925925925925899</v>
      </c>
      <c r="AO75" s="43">
        <f t="shared" si="2"/>
        <v>6990</v>
      </c>
      <c r="AP75" s="44">
        <f t="shared" si="2"/>
        <v>17308</v>
      </c>
      <c r="AQ75" s="31">
        <f t="shared" si="3"/>
        <v>2.4761087267525035</v>
      </c>
    </row>
    <row r="76" spans="1:43" s="158" customFormat="1" x14ac:dyDescent="0.2">
      <c r="A76" s="6" t="s">
        <v>67</v>
      </c>
      <c r="B76" s="22">
        <v>340</v>
      </c>
      <c r="C76" s="4">
        <v>1189</v>
      </c>
      <c r="D76" s="23">
        <v>3.49705882352941</v>
      </c>
      <c r="E76" s="177">
        <v>586</v>
      </c>
      <c r="F76" s="178">
        <v>1371</v>
      </c>
      <c r="G76" s="179">
        <v>2.33959044368601</v>
      </c>
      <c r="H76" s="180">
        <v>1460</v>
      </c>
      <c r="I76" s="181">
        <v>2627</v>
      </c>
      <c r="J76" s="179">
        <v>1.79931506849315</v>
      </c>
      <c r="K76" s="180">
        <v>291</v>
      </c>
      <c r="L76" s="182">
        <v>705</v>
      </c>
      <c r="M76" s="179">
        <v>2.4226804123711299</v>
      </c>
      <c r="N76" s="183">
        <v>965</v>
      </c>
      <c r="O76" s="182">
        <v>2067</v>
      </c>
      <c r="P76" s="179">
        <v>2.1419689119170999</v>
      </c>
      <c r="Q76" s="183">
        <v>693</v>
      </c>
      <c r="R76" s="182">
        <v>1379</v>
      </c>
      <c r="S76" s="179">
        <v>1.9898989898989901</v>
      </c>
      <c r="T76" s="183">
        <v>55</v>
      </c>
      <c r="U76" s="182">
        <v>157</v>
      </c>
      <c r="V76" s="179">
        <v>2.8545454545454501</v>
      </c>
      <c r="W76" s="183">
        <v>425</v>
      </c>
      <c r="X76" s="182">
        <v>955</v>
      </c>
      <c r="Y76" s="179">
        <v>2.24705882352941</v>
      </c>
      <c r="Z76" s="183">
        <v>1121</v>
      </c>
      <c r="AA76" s="182">
        <v>2817</v>
      </c>
      <c r="AB76" s="179">
        <v>2.5129348795718101</v>
      </c>
      <c r="AC76" s="183">
        <v>465</v>
      </c>
      <c r="AD76" s="182">
        <v>2032</v>
      </c>
      <c r="AE76" s="179">
        <v>4.3698924731182798</v>
      </c>
      <c r="AF76" s="183">
        <v>545</v>
      </c>
      <c r="AG76" s="182">
        <v>1258</v>
      </c>
      <c r="AH76" s="179">
        <v>2.3082568807339499</v>
      </c>
      <c r="AI76" s="183">
        <v>51</v>
      </c>
      <c r="AJ76" s="182">
        <v>107</v>
      </c>
      <c r="AK76" s="179">
        <v>2.0980392156862702</v>
      </c>
      <c r="AL76" s="183">
        <v>42</v>
      </c>
      <c r="AM76" s="182">
        <v>93</v>
      </c>
      <c r="AN76" s="179">
        <v>2.21428571428571</v>
      </c>
      <c r="AO76" s="43">
        <f t="shared" si="2"/>
        <v>7039</v>
      </c>
      <c r="AP76" s="44">
        <f t="shared" si="2"/>
        <v>16757</v>
      </c>
      <c r="AQ76" s="31">
        <f t="shared" si="3"/>
        <v>2.3805938343514703</v>
      </c>
    </row>
    <row r="77" spans="1:43" s="158" customFormat="1" x14ac:dyDescent="0.2">
      <c r="A77" s="6" t="s">
        <v>76</v>
      </c>
      <c r="B77" s="22">
        <v>623</v>
      </c>
      <c r="C77" s="4">
        <v>2286</v>
      </c>
      <c r="D77" s="23">
        <v>3.6693418940610001</v>
      </c>
      <c r="E77" s="177">
        <v>358</v>
      </c>
      <c r="F77" s="178">
        <v>698</v>
      </c>
      <c r="G77" s="179">
        <v>1.9497206703910599</v>
      </c>
      <c r="H77" s="180">
        <v>1724</v>
      </c>
      <c r="I77" s="181">
        <v>3215</v>
      </c>
      <c r="J77" s="179">
        <v>1.86484918793503</v>
      </c>
      <c r="K77" s="180">
        <v>542</v>
      </c>
      <c r="L77" s="182">
        <v>1193</v>
      </c>
      <c r="M77" s="179">
        <v>2.2011070110701101</v>
      </c>
      <c r="N77" s="183">
        <v>283</v>
      </c>
      <c r="O77" s="182">
        <v>525</v>
      </c>
      <c r="P77" s="179">
        <v>1.85512367491166</v>
      </c>
      <c r="Q77" s="183">
        <v>733</v>
      </c>
      <c r="R77" s="182">
        <v>1678</v>
      </c>
      <c r="S77" s="179">
        <v>2.2892223738062798</v>
      </c>
      <c r="T77" s="183">
        <v>83</v>
      </c>
      <c r="U77" s="182">
        <v>179</v>
      </c>
      <c r="V77" s="179">
        <v>2.1566265060241001</v>
      </c>
      <c r="W77" s="183">
        <v>590</v>
      </c>
      <c r="X77" s="182">
        <v>1186</v>
      </c>
      <c r="Y77" s="179">
        <v>2.0101694915254198</v>
      </c>
      <c r="Z77" s="183">
        <v>1253</v>
      </c>
      <c r="AA77" s="182">
        <v>2764</v>
      </c>
      <c r="AB77" s="179">
        <v>2.2059058260175601</v>
      </c>
      <c r="AC77" s="183">
        <v>633</v>
      </c>
      <c r="AD77" s="182">
        <v>1538</v>
      </c>
      <c r="AE77" s="179">
        <v>2.4296998420221199</v>
      </c>
      <c r="AF77" s="183">
        <v>521</v>
      </c>
      <c r="AG77" s="182">
        <v>890</v>
      </c>
      <c r="AH77" s="179">
        <v>1.7082533589251401</v>
      </c>
      <c r="AI77" s="183">
        <v>59</v>
      </c>
      <c r="AJ77" s="182">
        <v>89</v>
      </c>
      <c r="AK77" s="179">
        <v>1.50847457627119</v>
      </c>
      <c r="AL77" s="183">
        <v>142</v>
      </c>
      <c r="AM77" s="182">
        <v>270</v>
      </c>
      <c r="AN77" s="179">
        <v>1.9014084507042299</v>
      </c>
      <c r="AO77" s="43">
        <f t="shared" si="2"/>
        <v>7544</v>
      </c>
      <c r="AP77" s="44">
        <f t="shared" si="2"/>
        <v>16511</v>
      </c>
      <c r="AQ77" s="31">
        <f t="shared" si="3"/>
        <v>2.188626723223754</v>
      </c>
    </row>
    <row r="78" spans="1:43" s="158" customFormat="1" x14ac:dyDescent="0.2">
      <c r="A78" s="6" t="s">
        <v>77</v>
      </c>
      <c r="B78" s="22">
        <v>482</v>
      </c>
      <c r="C78" s="4">
        <v>2042</v>
      </c>
      <c r="D78" s="23">
        <v>4.2365145228215804</v>
      </c>
      <c r="E78" s="177">
        <v>205</v>
      </c>
      <c r="F78" s="178">
        <v>458</v>
      </c>
      <c r="G78" s="179">
        <v>2.23414634146341</v>
      </c>
      <c r="H78" s="180">
        <v>2061</v>
      </c>
      <c r="I78" s="181">
        <v>5064</v>
      </c>
      <c r="J78" s="179">
        <v>2.4570596797671</v>
      </c>
      <c r="K78" s="180">
        <v>545</v>
      </c>
      <c r="L78" s="182">
        <v>994</v>
      </c>
      <c r="M78" s="179">
        <v>1.8238532110091701</v>
      </c>
      <c r="N78" s="183">
        <v>273</v>
      </c>
      <c r="O78" s="182">
        <v>506</v>
      </c>
      <c r="P78" s="179">
        <v>1.85347985347985</v>
      </c>
      <c r="Q78" s="183">
        <v>624</v>
      </c>
      <c r="R78" s="182">
        <v>1226</v>
      </c>
      <c r="S78" s="179">
        <v>1.9647435897435901</v>
      </c>
      <c r="T78" s="183">
        <v>66</v>
      </c>
      <c r="U78" s="182">
        <v>193</v>
      </c>
      <c r="V78" s="179">
        <v>2.9242424242424199</v>
      </c>
      <c r="W78" s="183">
        <v>355</v>
      </c>
      <c r="X78" s="182">
        <v>767</v>
      </c>
      <c r="Y78" s="179">
        <v>2.1605633802816899</v>
      </c>
      <c r="Z78" s="183">
        <v>1038</v>
      </c>
      <c r="AA78" s="182">
        <v>2211</v>
      </c>
      <c r="AB78" s="179">
        <v>2.1300578034682101</v>
      </c>
      <c r="AC78" s="183">
        <v>358</v>
      </c>
      <c r="AD78" s="182">
        <v>1256</v>
      </c>
      <c r="AE78" s="179">
        <v>3.5083798882681601</v>
      </c>
      <c r="AF78" s="183">
        <v>481</v>
      </c>
      <c r="AG78" s="182">
        <v>945</v>
      </c>
      <c r="AH78" s="179">
        <v>1.96465696465696</v>
      </c>
      <c r="AI78" s="183">
        <v>78</v>
      </c>
      <c r="AJ78" s="182">
        <v>178</v>
      </c>
      <c r="AK78" s="179">
        <v>2.2820512820512802</v>
      </c>
      <c r="AL78" s="183">
        <v>173</v>
      </c>
      <c r="AM78" s="182">
        <v>352</v>
      </c>
      <c r="AN78" s="179">
        <v>2.0346820809248598</v>
      </c>
      <c r="AO78" s="43">
        <f t="shared" si="2"/>
        <v>6739</v>
      </c>
      <c r="AP78" s="44">
        <f t="shared" si="2"/>
        <v>16192</v>
      </c>
      <c r="AQ78" s="31">
        <f t="shared" si="3"/>
        <v>2.4027303754266214</v>
      </c>
    </row>
    <row r="79" spans="1:43" s="158" customFormat="1" x14ac:dyDescent="0.2">
      <c r="A79" s="6" t="s">
        <v>79</v>
      </c>
      <c r="B79" s="22">
        <v>250</v>
      </c>
      <c r="C79" s="4">
        <v>807</v>
      </c>
      <c r="D79" s="23">
        <v>3.2280000000000002</v>
      </c>
      <c r="E79" s="177">
        <v>211</v>
      </c>
      <c r="F79" s="178">
        <v>625</v>
      </c>
      <c r="G79" s="179">
        <v>2.9620853080568699</v>
      </c>
      <c r="H79" s="180">
        <v>1888</v>
      </c>
      <c r="I79" s="181">
        <v>4028</v>
      </c>
      <c r="J79" s="179">
        <v>2.13347457627119</v>
      </c>
      <c r="K79" s="180">
        <v>505</v>
      </c>
      <c r="L79" s="182">
        <v>1156</v>
      </c>
      <c r="M79" s="179">
        <v>2.2891089108910898</v>
      </c>
      <c r="N79" s="183">
        <v>220</v>
      </c>
      <c r="O79" s="182">
        <v>454</v>
      </c>
      <c r="P79" s="179">
        <v>2.0636363636363599</v>
      </c>
      <c r="Q79" s="183">
        <v>767</v>
      </c>
      <c r="R79" s="182">
        <v>2486</v>
      </c>
      <c r="S79" s="179">
        <v>3.2411994784876099</v>
      </c>
      <c r="T79" s="183">
        <v>14</v>
      </c>
      <c r="U79" s="182">
        <v>46</v>
      </c>
      <c r="V79" s="179">
        <v>3.28571428571429</v>
      </c>
      <c r="W79" s="183">
        <v>199</v>
      </c>
      <c r="X79" s="182">
        <v>478</v>
      </c>
      <c r="Y79" s="179">
        <v>2.4020100502512598</v>
      </c>
      <c r="Z79" s="183">
        <v>1096</v>
      </c>
      <c r="AA79" s="182">
        <v>2521</v>
      </c>
      <c r="AB79" s="179">
        <v>2.3001824817518202</v>
      </c>
      <c r="AC79" s="183">
        <v>292</v>
      </c>
      <c r="AD79" s="182">
        <v>927</v>
      </c>
      <c r="AE79" s="179">
        <v>3.1746575342465801</v>
      </c>
      <c r="AF79" s="183">
        <v>564</v>
      </c>
      <c r="AG79" s="182">
        <v>1188</v>
      </c>
      <c r="AH79" s="179">
        <v>2.1063829787234001</v>
      </c>
      <c r="AI79" s="183">
        <v>19</v>
      </c>
      <c r="AJ79" s="182">
        <v>51</v>
      </c>
      <c r="AK79" s="179">
        <v>2.6842105263157898</v>
      </c>
      <c r="AL79" s="183">
        <v>53</v>
      </c>
      <c r="AM79" s="182">
        <v>108</v>
      </c>
      <c r="AN79" s="179">
        <v>2.0377358490566002</v>
      </c>
      <c r="AO79" s="43">
        <f t="shared" si="2"/>
        <v>6078</v>
      </c>
      <c r="AP79" s="44">
        <f t="shared" si="2"/>
        <v>14875</v>
      </c>
      <c r="AQ79" s="31">
        <f t="shared" si="3"/>
        <v>2.4473511023362948</v>
      </c>
    </row>
    <row r="80" spans="1:43" s="158" customFormat="1" x14ac:dyDescent="0.2">
      <c r="A80" s="6" t="s">
        <v>58</v>
      </c>
      <c r="B80" s="22">
        <v>258</v>
      </c>
      <c r="C80" s="4">
        <v>725</v>
      </c>
      <c r="D80" s="23">
        <v>2.81007751937985</v>
      </c>
      <c r="E80" s="177">
        <v>302</v>
      </c>
      <c r="F80" s="178">
        <v>568</v>
      </c>
      <c r="G80" s="179">
        <v>1.8807947019867599</v>
      </c>
      <c r="H80" s="180">
        <v>2137</v>
      </c>
      <c r="I80" s="181">
        <v>3988</v>
      </c>
      <c r="J80" s="179">
        <v>1.8661675245671501</v>
      </c>
      <c r="K80" s="180">
        <v>529</v>
      </c>
      <c r="L80" s="182">
        <v>1430</v>
      </c>
      <c r="M80" s="179">
        <v>2.7032136105860101</v>
      </c>
      <c r="N80" s="183">
        <v>437</v>
      </c>
      <c r="O80" s="182">
        <v>887</v>
      </c>
      <c r="P80" s="179">
        <v>2.02974828375286</v>
      </c>
      <c r="Q80" s="183">
        <v>513</v>
      </c>
      <c r="R80" s="182">
        <v>1407</v>
      </c>
      <c r="S80" s="179">
        <v>2.7426900584795302</v>
      </c>
      <c r="T80" s="183">
        <v>55</v>
      </c>
      <c r="U80" s="182">
        <v>115</v>
      </c>
      <c r="V80" s="179">
        <v>2.0909090909090899</v>
      </c>
      <c r="W80" s="183">
        <v>391</v>
      </c>
      <c r="X80" s="182">
        <v>781</v>
      </c>
      <c r="Y80" s="179">
        <v>1.9974424552429699</v>
      </c>
      <c r="Z80" s="183">
        <v>1078</v>
      </c>
      <c r="AA80" s="182">
        <v>2176</v>
      </c>
      <c r="AB80" s="179">
        <v>2.0185528756957298</v>
      </c>
      <c r="AC80" s="183">
        <v>466</v>
      </c>
      <c r="AD80" s="182">
        <v>1041</v>
      </c>
      <c r="AE80" s="179">
        <v>2.2339055793991398</v>
      </c>
      <c r="AF80" s="183">
        <v>320</v>
      </c>
      <c r="AG80" s="182">
        <v>520</v>
      </c>
      <c r="AH80" s="179">
        <v>1.625</v>
      </c>
      <c r="AI80" s="183">
        <v>33</v>
      </c>
      <c r="AJ80" s="182">
        <v>45</v>
      </c>
      <c r="AK80" s="179">
        <v>1.36363636363636</v>
      </c>
      <c r="AL80" s="183">
        <v>96</v>
      </c>
      <c r="AM80" s="182">
        <v>193</v>
      </c>
      <c r="AN80" s="179">
        <v>2.0104166666666701</v>
      </c>
      <c r="AO80" s="43">
        <f t="shared" si="2"/>
        <v>6615</v>
      </c>
      <c r="AP80" s="44">
        <f t="shared" si="2"/>
        <v>13876</v>
      </c>
      <c r="AQ80" s="31">
        <f t="shared" si="3"/>
        <v>2.0976568405139835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7.7109375" style="150" customWidth="1"/>
    <col min="40" max="40" width="7.7109375" style="151" customWidth="1"/>
    <col min="41" max="42" width="8.7109375" style="152" bestFit="1" customWidth="1"/>
    <col min="43" max="43" width="7.7109375" style="153" customWidth="1"/>
    <col min="44" max="16384" width="9.28515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"/>
    <row r="102" spans="1:43" ht="12.75" customHeight="1" x14ac:dyDescent="0.2"/>
    <row r="103" spans="1:43" ht="12.75" customHeight="1" x14ac:dyDescent="0.2"/>
    <row r="104" spans="1:43" ht="12.75" customHeight="1" x14ac:dyDescent="0.2"/>
    <row r="105" spans="1:43" ht="12.75" customHeight="1" x14ac:dyDescent="0.2"/>
    <row r="106" spans="1:43" ht="12.75" customHeight="1" x14ac:dyDescent="0.2"/>
    <row r="107" spans="1:43" ht="12.75" customHeight="1" x14ac:dyDescent="0.2"/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7.7109375" style="150" customWidth="1"/>
    <col min="40" max="40" width="7.7109375" style="151" customWidth="1"/>
    <col min="41" max="42" width="8.7109375" style="152" bestFit="1" customWidth="1"/>
    <col min="43" max="43" width="7.7109375" style="153" customWidth="1"/>
    <col min="44" max="16384" width="9.28515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s="195" customFormat="1" ht="12.75" customHeight="1" x14ac:dyDescent="0.2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  <vt:lpstr>'2023'!Drucktitel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Carelli Vincenzo BFS</cp:lastModifiedBy>
  <cp:lastPrinted>2006-06-06T08:13:52Z</cp:lastPrinted>
  <dcterms:created xsi:type="dcterms:W3CDTF">2005-07-15T15:56:21Z</dcterms:created>
  <dcterms:modified xsi:type="dcterms:W3CDTF">2024-02-19T15:39:34Z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